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11385" firstSheet="1" activeTab="1"/>
  </bookViews>
  <sheets>
    <sheet name="Notes" sheetId="1" r:id="rId1"/>
    <sheet name="RadiationSummary" sheetId="2" r:id="rId2"/>
    <sheet name="Lambertsons" sheetId="3" r:id="rId3"/>
    <sheet name="LossDistChart" sheetId="4" r:id="rId4"/>
    <sheet name="DLossProf" sheetId="5" r:id="rId5"/>
    <sheet name="DQuadRadPlt" sheetId="6" r:id="rId6"/>
    <sheet name="DQuadLoss" sheetId="7" r:id="rId7"/>
    <sheet name="FQuadLoss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<sst xmlns="http://schemas.openxmlformats.org/spreadsheetml/2006/main" count="851" uniqueCount="482">
  <si>
    <t>Location</t>
  </si>
  <si>
    <t>Outside</t>
  </si>
  <si>
    <t>Inside</t>
  </si>
  <si>
    <t>Top</t>
  </si>
  <si>
    <t>Bottom</t>
  </si>
  <si>
    <t>Upstream of gate valve @ Q604</t>
  </si>
  <si>
    <t>Downstream of gate valve @ Q604</t>
  </si>
  <si>
    <t>Downstream of Q605 on bellow</t>
  </si>
  <si>
    <t>Upstream of Q606 corrector</t>
  </si>
  <si>
    <t>Upstream of Q607 corrector on bellow</t>
  </si>
  <si>
    <t>Downstream of Q607 on bellow</t>
  </si>
  <si>
    <t>&gt; 2 k</t>
  </si>
  <si>
    <t>200-300</t>
  </si>
  <si>
    <t>Upstream of Q609 corrector</t>
  </si>
  <si>
    <t>Downstream of Q609</t>
  </si>
  <si>
    <t>Between 609 dipoles 1&amp;2</t>
  </si>
  <si>
    <t>Upstream of Q610</t>
  </si>
  <si>
    <t>150-200</t>
  </si>
  <si>
    <t>Downstream of Q610</t>
  </si>
  <si>
    <t>Upstream of Q611</t>
  </si>
  <si>
    <t>Downstream of Q611</t>
  </si>
  <si>
    <t>1-2 k</t>
  </si>
  <si>
    <t>1.5k</t>
  </si>
  <si>
    <t>Q619 downstream</t>
  </si>
  <si>
    <t>Q620 upstream</t>
  </si>
  <si>
    <t>Q620 downstream</t>
  </si>
  <si>
    <t>Q621 upstream</t>
  </si>
  <si>
    <t>Q621 downstream</t>
  </si>
  <si>
    <t>kicker @ 622</t>
  </si>
  <si>
    <t>LAMC @620</t>
  </si>
  <si>
    <t>LAMC-LAMB @620</t>
  </si>
  <si>
    <t>LAMB @620</t>
  </si>
  <si>
    <t>Q626 downstream</t>
  </si>
  <si>
    <t>Q637 upstream</t>
  </si>
  <si>
    <t>Measurements taken with an LSM on contact. Values in mR/hr</t>
  </si>
  <si>
    <t>Lambertson @ 100</t>
  </si>
  <si>
    <t>Kicker @ 103</t>
  </si>
  <si>
    <t>Q109 upstream</t>
  </si>
  <si>
    <t>Q113 upstream</t>
  </si>
  <si>
    <t>Q114 upstream</t>
  </si>
  <si>
    <t>Q115 upstream</t>
  </si>
  <si>
    <t>Q123 upstream</t>
  </si>
  <si>
    <t>Q127 upstream</t>
  </si>
  <si>
    <t>Q129 upstream</t>
  </si>
  <si>
    <t>Q201 upstream</t>
  </si>
  <si>
    <t>Q209 upstream</t>
  </si>
  <si>
    <t>Q211 upstream</t>
  </si>
  <si>
    <t>Q215 upstream</t>
  </si>
  <si>
    <t>Q221 upstream</t>
  </si>
  <si>
    <t>Q301 downstream</t>
  </si>
  <si>
    <t>Q302 upstream</t>
  </si>
  <si>
    <t>Q322 upstream</t>
  </si>
  <si>
    <t>Q327 upstream</t>
  </si>
  <si>
    <t>Q333 upstream</t>
  </si>
  <si>
    <t>Q337 upstream</t>
  </si>
  <si>
    <t>Q403 upstream</t>
  </si>
  <si>
    <t>Q409 upstream</t>
  </si>
  <si>
    <t>Q501 upstream</t>
  </si>
  <si>
    <t>Q501 downstream</t>
  </si>
  <si>
    <t>Q513 upstream</t>
  </si>
  <si>
    <t>Q529 upstream</t>
  </si>
  <si>
    <t>KickerA middle body @520</t>
  </si>
  <si>
    <t>KickerB body @520</t>
  </si>
  <si>
    <t>ESeptumA @520</t>
  </si>
  <si>
    <t>Q521 upstream</t>
  </si>
  <si>
    <t>Q521 downstream</t>
  </si>
  <si>
    <t>Ion Pump @521</t>
  </si>
  <si>
    <t>Toroid @521</t>
  </si>
  <si>
    <t>TAR521</t>
  </si>
  <si>
    <t>H522</t>
  </si>
  <si>
    <t>LAMA upstr. body @522</t>
  </si>
  <si>
    <t>Q522 upstream</t>
  </si>
  <si>
    <t>LAMB upstr. body @522</t>
  </si>
  <si>
    <t>LAMC upstr. body @522</t>
  </si>
  <si>
    <t>LAMB-LAMC pipe @522</t>
  </si>
  <si>
    <t>Q523 upstream</t>
  </si>
  <si>
    <t>Lambertson upstr. body @321</t>
  </si>
  <si>
    <t>KickerA upstr. body @520</t>
  </si>
  <si>
    <t>ESeptumB upstr. body @520</t>
  </si>
  <si>
    <t>Upstream of gate valve upstream of LAMA @608</t>
  </si>
  <si>
    <t>Upstream flange of LAMA @608</t>
  </si>
  <si>
    <t>LAMA body @608</t>
  </si>
  <si>
    <t>ESeptumB downstr. body @520</t>
  </si>
  <si>
    <t>LAMA downstr. body @522</t>
  </si>
  <si>
    <t>LAMB downstr. body @522</t>
  </si>
  <si>
    <t>LAMC downstr. body @522</t>
  </si>
  <si>
    <t>LAMB body @608</t>
  </si>
  <si>
    <t>LAMB downstr. flange @608</t>
  </si>
  <si>
    <t>LAMC body 1st ion pump @608</t>
  </si>
  <si>
    <t>LAMC body 2nd ion pump @608</t>
  </si>
  <si>
    <t>LAMC body 3rd ion pump @608</t>
  </si>
  <si>
    <t>LAMC body 4th ion pump @608</t>
  </si>
  <si>
    <t>LAMC downstr. flange @608</t>
  </si>
  <si>
    <t>Gate valve downstream of LAMC @608</t>
  </si>
  <si>
    <t xml:space="preserve">1st ion pump below NuMI C magnet @608 </t>
  </si>
  <si>
    <t>Beam pipe NuMI C magnet/NuMI Q101 @608</t>
  </si>
  <si>
    <t>2nd ion pump below NuMI Q101 @608</t>
  </si>
  <si>
    <t>Q121 upstream on gate valve</t>
  </si>
  <si>
    <t>Lambertson upstream @222</t>
  </si>
  <si>
    <t>Q321 6" downstream</t>
  </si>
  <si>
    <t>Lambertson upstream flange  @321</t>
  </si>
  <si>
    <t>Lambertson downstream @321</t>
  </si>
  <si>
    <t>Ion pump upstr. H522</t>
  </si>
  <si>
    <t>LAMA upstr. flange @522</t>
  </si>
  <si>
    <t>LAMC downstream pipe circ. beam @522</t>
  </si>
  <si>
    <t>LAMC downstream pipe extr. Beam @522</t>
  </si>
  <si>
    <t>Beam pipe below V701 upstr. @522</t>
  </si>
  <si>
    <t>Beam pipe below V701 downstr. @522</t>
  </si>
  <si>
    <t>Q608 upstream</t>
  </si>
  <si>
    <t>Q608 downstream</t>
  </si>
  <si>
    <t xml:space="preserve">LAMA upstr. body @620 </t>
  </si>
  <si>
    <t>LAMA downstr. Body @620</t>
  </si>
  <si>
    <t>LAMA downstream flange @620</t>
  </si>
  <si>
    <t>6/11-11/2004</t>
  </si>
  <si>
    <t>High Loss Profile at Regular Cell D Magnet Upstream Ministraight</t>
  </si>
  <si>
    <t>Radiation on Contact (mR)</t>
  </si>
  <si>
    <t>Distance</t>
  </si>
  <si>
    <t>from Dipole</t>
  </si>
  <si>
    <t>coil</t>
  </si>
  <si>
    <t>MI631</t>
  </si>
  <si>
    <t>reading</t>
  </si>
  <si>
    <t>normalized</t>
  </si>
  <si>
    <t>MI113</t>
  </si>
  <si>
    <t>MI209</t>
  </si>
  <si>
    <t>Q102 upstream</t>
  </si>
  <si>
    <t>Q104 dnstream</t>
  </si>
  <si>
    <t>Btw 104-1 and 104-2</t>
  </si>
  <si>
    <t>Q105 upstream (upstream V105)</t>
  </si>
  <si>
    <t>Q105 upstream (dnstream V105)</t>
  </si>
  <si>
    <t>Q105 dnstream</t>
  </si>
  <si>
    <t>Btw 105-1 and 105-2</t>
  </si>
  <si>
    <t>Q106 upstream</t>
  </si>
  <si>
    <t>Q106 dnstream</t>
  </si>
  <si>
    <t>Data for Focusing Halfcells</t>
  </si>
  <si>
    <t>Top+2"</t>
  </si>
  <si>
    <t>Z at Peak</t>
  </si>
  <si>
    <t>Q109 dnstream</t>
  </si>
  <si>
    <t>Q103 upstream</t>
  </si>
  <si>
    <t>Q101 upstream</t>
  </si>
  <si>
    <t>Q107 upstream</t>
  </si>
  <si>
    <t>Q111 upstream</t>
  </si>
  <si>
    <t>Q110 upstream</t>
  </si>
  <si>
    <t>Q110 dnstream</t>
  </si>
  <si>
    <t>Q113 dnstream</t>
  </si>
  <si>
    <t>Q114 dnstream</t>
  </si>
  <si>
    <t>Q115 dnstream</t>
  </si>
  <si>
    <t>Btw 114-1 and 114-2</t>
  </si>
  <si>
    <t>Btw 115-1 and 115-2</t>
  </si>
  <si>
    <t>Q116 upstream</t>
  </si>
  <si>
    <t>Q116 dnstream</t>
  </si>
  <si>
    <t>Q117 upstream</t>
  </si>
  <si>
    <t>Q119 upstream</t>
  </si>
  <si>
    <t>&lt;2</t>
  </si>
  <si>
    <t>Q118 upstream</t>
  </si>
  <si>
    <t>Q119 dnstream</t>
  </si>
  <si>
    <t>Q121 dnstream</t>
  </si>
  <si>
    <t>Q122 upstream</t>
  </si>
  <si>
    <t>&lt;10</t>
  </si>
  <si>
    <t>Q125 upstream</t>
  </si>
  <si>
    <t>&gt;2</t>
  </si>
  <si>
    <t>Q128 upstream</t>
  </si>
  <si>
    <t>Q130 upstream</t>
  </si>
  <si>
    <t>Q203 upstream</t>
  </si>
  <si>
    <t>Q205 upstream</t>
  </si>
  <si>
    <t>Q207 upstream</t>
  </si>
  <si>
    <t>Q203 dnstream</t>
  </si>
  <si>
    <t>Q207 dnstream</t>
  </si>
  <si>
    <t>Q213 upstream</t>
  </si>
  <si>
    <t>Q208 upstream</t>
  </si>
  <si>
    <t>Q208 dnstream</t>
  </si>
  <si>
    <t>Q216 upstream</t>
  </si>
  <si>
    <t>Q217 upstream</t>
  </si>
  <si>
    <t>Q219 upstream</t>
  </si>
  <si>
    <t>Q223 upstream</t>
  </si>
  <si>
    <t>Q225 upstream</t>
  </si>
  <si>
    <t>Q227 upstream</t>
  </si>
  <si>
    <t>Q229 upstream</t>
  </si>
  <si>
    <t>Q222 dnstream</t>
  </si>
  <si>
    <t>Q228 upstream</t>
  </si>
  <si>
    <t>Q231 upstream</t>
  </si>
  <si>
    <t>Q301 upstream</t>
  </si>
  <si>
    <t>QXR302 upstream</t>
  </si>
  <si>
    <t>QXR302 dnstream</t>
  </si>
  <si>
    <t>Q303 upstream</t>
  </si>
  <si>
    <t>Q309 upstream</t>
  </si>
  <si>
    <t>Q305 upstream</t>
  </si>
  <si>
    <t>Q307 upstream</t>
  </si>
  <si>
    <t>Q311 upstream</t>
  </si>
  <si>
    <t>Q313 upstream</t>
  </si>
  <si>
    <t>Q315 upstream</t>
  </si>
  <si>
    <t>Q317 upstream</t>
  </si>
  <si>
    <t>Q313 dnstream</t>
  </si>
  <si>
    <t>Q319 upstream</t>
  </si>
  <si>
    <t>Q321 upstream</t>
  </si>
  <si>
    <t>Q323 upstream</t>
  </si>
  <si>
    <t>Q325 upstream</t>
  </si>
  <si>
    <t>Q329 upstream</t>
  </si>
  <si>
    <t>Q331 upstream</t>
  </si>
  <si>
    <t>Q335 upstream</t>
  </si>
  <si>
    <t>Q339 upstream</t>
  </si>
  <si>
    <t>Q341 upstream</t>
  </si>
  <si>
    <t>Q323 dnstream</t>
  </si>
  <si>
    <t>Q327 dnstream</t>
  </si>
  <si>
    <t>&lt;5</t>
  </si>
  <si>
    <t>Q335 dnstream</t>
  </si>
  <si>
    <t>Q400 upstream</t>
  </si>
  <si>
    <t>Q400 dnstream</t>
  </si>
  <si>
    <t>Q401 upstream</t>
  </si>
  <si>
    <t>LAMA @400 upstream</t>
  </si>
  <si>
    <t xml:space="preserve">LAMC downstream @400 </t>
  </si>
  <si>
    <t>LAMA @400 dnstream(us Q402)</t>
  </si>
  <si>
    <t>LAMB@400 upstream (ds Q402)</t>
  </si>
  <si>
    <t>LAMB@400 dnstream</t>
  </si>
  <si>
    <t>Q403 dnstream</t>
  </si>
  <si>
    <t>Q404 dnstream</t>
  </si>
  <si>
    <t>Q405 upstream</t>
  </si>
  <si>
    <t>Q407 upstream</t>
  </si>
  <si>
    <t>Q411 upsteam</t>
  </si>
  <si>
    <t>Q413 upstream</t>
  </si>
  <si>
    <t>Q415 upstream</t>
  </si>
  <si>
    <t>Low</t>
  </si>
  <si>
    <t>Q408 upstream</t>
  </si>
  <si>
    <t>Q408 dnstream</t>
  </si>
  <si>
    <t>Q410 dnstream</t>
  </si>
  <si>
    <t>Q411 upstream</t>
  </si>
  <si>
    <t>Q417 upstream</t>
  </si>
  <si>
    <t>Q419 upstream</t>
  </si>
  <si>
    <t>Q421 upstream</t>
  </si>
  <si>
    <t>Q423 upstream</t>
  </si>
  <si>
    <t>Q425 upstream</t>
  </si>
  <si>
    <t>Q427 upstream</t>
  </si>
  <si>
    <t>Q412 upstream</t>
  </si>
  <si>
    <t>Q412 dnstream</t>
  </si>
  <si>
    <t>Q414 dnstream</t>
  </si>
  <si>
    <t>Q416 upstream</t>
  </si>
  <si>
    <t>Q416 dnstream</t>
  </si>
  <si>
    <t>Q418 upstream</t>
  </si>
  <si>
    <t>Q418 dnstream</t>
  </si>
  <si>
    <t>Q420 upstream</t>
  </si>
  <si>
    <t>Q420 dnstream</t>
  </si>
  <si>
    <t>Q422 upstream</t>
  </si>
  <si>
    <t>Q422 dnstream</t>
  </si>
  <si>
    <t>Q423 dnstream</t>
  </si>
  <si>
    <t>Q424 upstream</t>
  </si>
  <si>
    <t>Q426 upstream</t>
  </si>
  <si>
    <t>Q426 dnstream</t>
  </si>
  <si>
    <t>Q428 upstream</t>
  </si>
  <si>
    <t>Q429 upstream</t>
  </si>
  <si>
    <t>Q428 udnstream</t>
  </si>
  <si>
    <t>Q430 dnstream</t>
  </si>
  <si>
    <t>Q503 upstream</t>
  </si>
  <si>
    <t>Q505 upstream</t>
  </si>
  <si>
    <t>Q502 upstream</t>
  </si>
  <si>
    <t>Q502 dnstream</t>
  </si>
  <si>
    <t>Q503 dnstream</t>
  </si>
  <si>
    <t>Q504 upstream</t>
  </si>
  <si>
    <t>Q504 dnstream</t>
  </si>
  <si>
    <t>Q505 dnstream</t>
  </si>
  <si>
    <t>Q506 upstream</t>
  </si>
  <si>
    <t>Q506 dnstream</t>
  </si>
  <si>
    <t>Q507 upsream</t>
  </si>
  <si>
    <t>Q508 upstream</t>
  </si>
  <si>
    <t>Q508 dnstream</t>
  </si>
  <si>
    <t>Q509 upstream</t>
  </si>
  <si>
    <t>Q509 dnstream</t>
  </si>
  <si>
    <t>Q510 upstream</t>
  </si>
  <si>
    <t>Q510 dnstream</t>
  </si>
  <si>
    <t>Q511 upstream</t>
  </si>
  <si>
    <t>Q511 dnstream</t>
  </si>
  <si>
    <t>Q512 upstream</t>
  </si>
  <si>
    <t>Q512 dnstream</t>
  </si>
  <si>
    <t>Q513 dnstream</t>
  </si>
  <si>
    <t>Q507 upstream</t>
  </si>
  <si>
    <t>Q515 upstream</t>
  </si>
  <si>
    <t>Q517 upstream</t>
  </si>
  <si>
    <t>Q519 upstream</t>
  </si>
  <si>
    <t>Q525 upstream</t>
  </si>
  <si>
    <t>Q527 upstream</t>
  </si>
  <si>
    <t>Q531 upstream</t>
  </si>
  <si>
    <t>Q514 upstream</t>
  </si>
  <si>
    <t>Q514 dnstream</t>
  </si>
  <si>
    <t>Q515 dnstream</t>
  </si>
  <si>
    <t>Q516 upstream</t>
  </si>
  <si>
    <t>Q516 dnstream</t>
  </si>
  <si>
    <t>Q517 dnstream</t>
  </si>
  <si>
    <t>Q518 upstream</t>
  </si>
  <si>
    <t>Q518 dnstream</t>
  </si>
  <si>
    <t>Q519 dnstream</t>
  </si>
  <si>
    <t>Q520 upstream</t>
  </si>
  <si>
    <t>Q520 dnstream</t>
  </si>
  <si>
    <t>Q522 downstream</t>
  </si>
  <si>
    <t>Q523 dnstream</t>
  </si>
  <si>
    <t>Btw 523-1 and 523-2</t>
  </si>
  <si>
    <t>Q524 upstream</t>
  </si>
  <si>
    <t>Q524 dnstream</t>
  </si>
  <si>
    <t>Q525 dnstream</t>
  </si>
  <si>
    <t>Q526 upstream</t>
  </si>
  <si>
    <t>Q526 dnstream</t>
  </si>
  <si>
    <t>Q527 dnstream</t>
  </si>
  <si>
    <t>Q529 dnstream</t>
  </si>
  <si>
    <t>Q530 upstream</t>
  </si>
  <si>
    <t>Q530 dnstream</t>
  </si>
  <si>
    <t>Q531 dnstream</t>
  </si>
  <si>
    <t>Q532 upstream</t>
  </si>
  <si>
    <t>Q532 dsntream</t>
  </si>
  <si>
    <t>Q601 upstream</t>
  </si>
  <si>
    <t>Q603 upstream</t>
  </si>
  <si>
    <t>Q605 upstream</t>
  </si>
  <si>
    <t>Q607 upstream</t>
  </si>
  <si>
    <t>Q609 upstream</t>
  </si>
  <si>
    <t>Q611 upstream</t>
  </si>
  <si>
    <t>Q613 upstream</t>
  </si>
  <si>
    <t>Q615 upstream</t>
  </si>
  <si>
    <t>Q617 upstream</t>
  </si>
  <si>
    <t>Q619 upstream</t>
  </si>
  <si>
    <t>Q623 upstream</t>
  </si>
  <si>
    <t>Q625 upstream</t>
  </si>
  <si>
    <t>Q627 upstream</t>
  </si>
  <si>
    <t>Q629 upstream</t>
  </si>
  <si>
    <t>Q631 upstream</t>
  </si>
  <si>
    <t>Q633 upstream</t>
  </si>
  <si>
    <t>Q635 upstream</t>
  </si>
  <si>
    <t>Q639 upstream</t>
  </si>
  <si>
    <t>Q641 upstream</t>
  </si>
  <si>
    <t>Q601 dnstream</t>
  </si>
  <si>
    <t>Q602 upstream</t>
  </si>
  <si>
    <t>Q602 dnstream</t>
  </si>
  <si>
    <t xml:space="preserve">Q603 upstream </t>
  </si>
  <si>
    <t>Q603 dnstream</t>
  </si>
  <si>
    <t xml:space="preserve">Btw Dipoles 610-1 and 610-2 </t>
  </si>
  <si>
    <t>6/10-11/2004</t>
  </si>
  <si>
    <t>Q634 dnstream</t>
  </si>
  <si>
    <t>Notes on MI Radiation Surveys (by MI Staff)</t>
  </si>
  <si>
    <t>This spreadsheet is a compilation of efforts to identify loss points in the Main Injector</t>
  </si>
  <si>
    <t>Measurements are recorded using a LSM.  These are not at a foot (usual survey standard) but on contact.</t>
  </si>
  <si>
    <t>Surveys included are:</t>
  </si>
  <si>
    <t>Around NuMI Lambertson Region by Alberto Marchionni and David Johnson</t>
  </si>
  <si>
    <t>Ring Wide after beginning of Slow Extraction work by Alberton Marchionni and David Johnson</t>
  </si>
  <si>
    <t>From 601 thru 315 or so by Bruce Brown and Vincent Wu</t>
  </si>
  <si>
    <t>Ring wide by Bruce Brown and Brent Evanger</t>
  </si>
  <si>
    <t>Q322 dnstream</t>
  </si>
  <si>
    <t>Data for Defocusing Halfcells</t>
  </si>
  <si>
    <t>IQB183</t>
  </si>
  <si>
    <t>Quad</t>
  </si>
  <si>
    <t>IQB173</t>
  </si>
  <si>
    <t>IQB308</t>
  </si>
  <si>
    <t>IQB049</t>
  </si>
  <si>
    <t>IQB208</t>
  </si>
  <si>
    <t>IQB103</t>
  </si>
  <si>
    <t>IQB174</t>
  </si>
  <si>
    <t>IQB186</t>
  </si>
  <si>
    <t>IQB056</t>
  </si>
  <si>
    <t>IQB229</t>
  </si>
  <si>
    <t>IQB298</t>
  </si>
  <si>
    <t>IQB281</t>
  </si>
  <si>
    <t>IQB262</t>
  </si>
  <si>
    <t>IQB269</t>
  </si>
  <si>
    <t>IQB129</t>
  </si>
  <si>
    <t>IQB167</t>
  </si>
  <si>
    <t>IQB180</t>
  </si>
  <si>
    <t>IQB130</t>
  </si>
  <si>
    <t>IQB296</t>
  </si>
  <si>
    <t>IQD005</t>
  </si>
  <si>
    <t>IQD042</t>
  </si>
  <si>
    <t>IQB106</t>
  </si>
  <si>
    <t>IQC037</t>
  </si>
  <si>
    <t>IQD002</t>
  </si>
  <si>
    <t>IQC001</t>
  </si>
  <si>
    <t>IQD001</t>
  </si>
  <si>
    <t>IQC008</t>
  </si>
  <si>
    <t>IQB082</t>
  </si>
  <si>
    <t>IQB055</t>
  </si>
  <si>
    <t>IQB216</t>
  </si>
  <si>
    <t>IQC004</t>
  </si>
  <si>
    <t>IQD011</t>
  </si>
  <si>
    <t>IQC005</t>
  </si>
  <si>
    <t>IQC007</t>
  </si>
  <si>
    <t>IQD047</t>
  </si>
  <si>
    <t>IQC009</t>
  </si>
  <si>
    <t>IQB071</t>
  </si>
  <si>
    <t>IQD037</t>
  </si>
  <si>
    <t>IQD012</t>
  </si>
  <si>
    <t>IQB312</t>
  </si>
  <si>
    <t>IQB219</t>
  </si>
  <si>
    <t>IQB267</t>
  </si>
  <si>
    <t>IQB295</t>
  </si>
  <si>
    <t>IQB170</t>
  </si>
  <si>
    <t>IQB135</t>
  </si>
  <si>
    <t>IQD040</t>
  </si>
  <si>
    <t>IQD046</t>
  </si>
  <si>
    <t>IQB093</t>
  </si>
  <si>
    <t>IQF278</t>
  </si>
  <si>
    <t>IQD004</t>
  </si>
  <si>
    <t>IQD033</t>
  </si>
  <si>
    <t>IQB202</t>
  </si>
  <si>
    <t>IQB107</t>
  </si>
  <si>
    <t>IQB114</t>
  </si>
  <si>
    <t>IQB080</t>
  </si>
  <si>
    <t>IQB172</t>
  </si>
  <si>
    <t>IQB215</t>
  </si>
  <si>
    <t>IQB051</t>
  </si>
  <si>
    <t>IQB227</t>
  </si>
  <si>
    <t>IQB054</t>
  </si>
  <si>
    <t>IQB280</t>
  </si>
  <si>
    <t>IQB087</t>
  </si>
  <si>
    <t>IQB081</t>
  </si>
  <si>
    <t>IQB094</t>
  </si>
  <si>
    <t>IQB274</t>
  </si>
  <si>
    <t>IQB349</t>
  </si>
  <si>
    <t>IQB263</t>
  </si>
  <si>
    <t>IQB264</t>
  </si>
  <si>
    <t>IQB282</t>
  </si>
  <si>
    <t>IQB053</t>
  </si>
  <si>
    <t>IQD050</t>
  </si>
  <si>
    <t>IQD035</t>
  </si>
  <si>
    <t>IQB177</t>
  </si>
  <si>
    <t>IQC006</t>
  </si>
  <si>
    <t>IQD048</t>
  </si>
  <si>
    <t>IQC010</t>
  </si>
  <si>
    <t>IQC016</t>
  </si>
  <si>
    <t>IQD003</t>
  </si>
  <si>
    <t>IQC020</t>
  </si>
  <si>
    <t>IQB067</t>
  </si>
  <si>
    <t>IQB323</t>
  </si>
  <si>
    <t>IQB162</t>
  </si>
  <si>
    <t>IQC013</t>
  </si>
  <si>
    <t>IQD039</t>
  </si>
  <si>
    <t>IQC032</t>
  </si>
  <si>
    <t>IQC011</t>
  </si>
  <si>
    <t>IQD052</t>
  </si>
  <si>
    <t>IQC014</t>
  </si>
  <si>
    <t>IQB124</t>
  </si>
  <si>
    <t>IQD034</t>
  </si>
  <si>
    <t>IQD044</t>
  </si>
  <si>
    <t>IQB109</t>
  </si>
  <si>
    <t>IQB112</t>
  </si>
  <si>
    <t>IQB310</t>
  </si>
  <si>
    <t>IQB096</t>
  </si>
  <si>
    <t>IQB271</t>
  </si>
  <si>
    <t>IQB314</t>
  </si>
  <si>
    <t>IQD008</t>
  </si>
  <si>
    <t>IQD009</t>
  </si>
  <si>
    <t>IQG333</t>
  </si>
  <si>
    <t>IQB176</t>
  </si>
  <si>
    <t>IQD051</t>
  </si>
  <si>
    <t>IQD031</t>
  </si>
  <si>
    <t>Lambertson Pump Port Monitoring</t>
  </si>
  <si>
    <t>Pump 1</t>
  </si>
  <si>
    <t>Pump 2</t>
  </si>
  <si>
    <t>Pump 3</t>
  </si>
  <si>
    <t>Pump 4</t>
  </si>
  <si>
    <t>Lambertson</t>
  </si>
  <si>
    <t>Date</t>
  </si>
  <si>
    <t>8/23/20004</t>
  </si>
  <si>
    <t>MI60-A</t>
  </si>
  <si>
    <t>MI60-B</t>
  </si>
  <si>
    <t>MI60-C</t>
  </si>
  <si>
    <t>MI620-B</t>
  </si>
  <si>
    <t>MI620-C</t>
  </si>
  <si>
    <t>MI620-A</t>
  </si>
  <si>
    <t>MI10</t>
  </si>
  <si>
    <t>MI40-A</t>
  </si>
  <si>
    <t>MI40-B</t>
  </si>
  <si>
    <t>MI40-C</t>
  </si>
  <si>
    <t>MI522-A</t>
  </si>
  <si>
    <t>MI522-B</t>
  </si>
  <si>
    <t>MI522-C</t>
  </si>
  <si>
    <t>Ring wide by Bruce Brown and Alberto Marchionni</t>
  </si>
  <si>
    <t>see Lambertson worksheet</t>
  </si>
  <si>
    <t>Wall</t>
  </si>
  <si>
    <t>Aisle</t>
  </si>
  <si>
    <t>&gt;2000</t>
  </si>
  <si>
    <t>Upstream of Q615</t>
  </si>
  <si>
    <t>&gt;50</t>
  </si>
  <si>
    <t>Bts 106-1 and 106-2</t>
  </si>
  <si>
    <t>Q118 dnstream</t>
  </si>
  <si>
    <t>Q127 dnstream</t>
  </si>
  <si>
    <t>Q128 dnstream</t>
  </si>
  <si>
    <t>Q201 dnstream</t>
  </si>
  <si>
    <t>Lambertson downstream @222(i.e.Q222upstream)</t>
  </si>
  <si>
    <t>301 Beam Valve Upstream</t>
  </si>
  <si>
    <t>301 Beam Valve Dnstream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</si>
</sst>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" xfId="20" applyNumberFormat="1" applyFont="1" applyBorder="1" applyAlignment="1">
      <alignment/>
    </xf>
    <xf numFmtId="0" fontId="0" fillId="0" borderId="1" xfId="0" applyFill="1" applyBorder="1" applyAlignment="1">
      <alignment/>
    </xf>
    <xf numFmtId="14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2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Localized loss at Defocusing Quads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MI630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DLossProf!$A$7:$A$35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DLossProf!$D$7:$D$35</c:f>
              <c:numCache>
                <c:ptCount val="29"/>
                <c:pt idx="0">
                  <c:v>0.07</c:v>
                </c:pt>
                <c:pt idx="1">
                  <c:v>0.09</c:v>
                </c:pt>
                <c:pt idx="2">
                  <c:v>0.105</c:v>
                </c:pt>
                <c:pt idx="3">
                  <c:v>0.125</c:v>
                </c:pt>
                <c:pt idx="4">
                  <c:v>0.175</c:v>
                </c:pt>
                <c:pt idx="5">
                  <c:v>0.25</c:v>
                </c:pt>
                <c:pt idx="6">
                  <c:v>0.45</c:v>
                </c:pt>
                <c:pt idx="7">
                  <c:v>0.6</c:v>
                </c:pt>
                <c:pt idx="8">
                  <c:v>0.75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0.75</c:v>
                </c:pt>
                <c:pt idx="14">
                  <c:v>0.6</c:v>
                </c:pt>
                <c:pt idx="15">
                  <c:v>0.5</c:v>
                </c:pt>
                <c:pt idx="16">
                  <c:v>0.35</c:v>
                </c:pt>
                <c:pt idx="17">
                  <c:v>0.25</c:v>
                </c:pt>
                <c:pt idx="18">
                  <c:v>0.3</c:v>
                </c:pt>
                <c:pt idx="19">
                  <c:v>0.225</c:v>
                </c:pt>
                <c:pt idx="20">
                  <c:v>0.2</c:v>
                </c:pt>
                <c:pt idx="21">
                  <c:v>0.125</c:v>
                </c:pt>
                <c:pt idx="22">
                  <c:v>0.15</c:v>
                </c:pt>
                <c:pt idx="23">
                  <c:v>0.125</c:v>
                </c:pt>
                <c:pt idx="24">
                  <c:v>0.11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0.125</c:v>
                </c:pt>
              </c:numCache>
            </c:numRef>
          </c:yVal>
          <c:smooth val="0"/>
        </c:ser>
        <c:ser>
          <c:idx val="4"/>
          <c:order val="1"/>
          <c:tx>
            <c:v>MI113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DLossProf!$A$7:$A$35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DLossProf!$F$7:$F$35</c:f>
              <c:numCache>
                <c:ptCount val="29"/>
                <c:pt idx="0">
                  <c:v>0.016666666666666666</c:v>
                </c:pt>
                <c:pt idx="1">
                  <c:v>0.02</c:v>
                </c:pt>
                <c:pt idx="2">
                  <c:v>0.023333333333333334</c:v>
                </c:pt>
                <c:pt idx="3">
                  <c:v>0.023333333333333334</c:v>
                </c:pt>
                <c:pt idx="4">
                  <c:v>0.03</c:v>
                </c:pt>
                <c:pt idx="5">
                  <c:v>0.04</c:v>
                </c:pt>
                <c:pt idx="6">
                  <c:v>0.06666666666666667</c:v>
                </c:pt>
                <c:pt idx="7">
                  <c:v>0.1</c:v>
                </c:pt>
                <c:pt idx="8">
                  <c:v>0.16666666666666666</c:v>
                </c:pt>
                <c:pt idx="9">
                  <c:v>0.3333333333333333</c:v>
                </c:pt>
                <c:pt idx="10">
                  <c:v>0.5</c:v>
                </c:pt>
                <c:pt idx="11">
                  <c:v>0.8</c:v>
                </c:pt>
                <c:pt idx="12">
                  <c:v>0.9333333333333333</c:v>
                </c:pt>
                <c:pt idx="13">
                  <c:v>1</c:v>
                </c:pt>
                <c:pt idx="14">
                  <c:v>1</c:v>
                </c:pt>
                <c:pt idx="15">
                  <c:v>0.9666666666666667</c:v>
                </c:pt>
                <c:pt idx="16">
                  <c:v>1.0333333333333334</c:v>
                </c:pt>
                <c:pt idx="17">
                  <c:v>0.6</c:v>
                </c:pt>
                <c:pt idx="18">
                  <c:v>0.4666666666666667</c:v>
                </c:pt>
                <c:pt idx="19">
                  <c:v>0.3333333333333333</c:v>
                </c:pt>
                <c:pt idx="20">
                  <c:v>0.26666666666666666</c:v>
                </c:pt>
                <c:pt idx="21">
                  <c:v>0.2</c:v>
                </c:pt>
                <c:pt idx="22">
                  <c:v>0.16666666666666666</c:v>
                </c:pt>
                <c:pt idx="23">
                  <c:v>0.16666666666666666</c:v>
                </c:pt>
                <c:pt idx="24">
                  <c:v>0.14</c:v>
                </c:pt>
                <c:pt idx="25">
                  <c:v>0.13333333333333333</c:v>
                </c:pt>
                <c:pt idx="26">
                  <c:v>0.15</c:v>
                </c:pt>
                <c:pt idx="27">
                  <c:v>0.16666666666666666</c:v>
                </c:pt>
                <c:pt idx="28">
                  <c:v>0.17333333333333334</c:v>
                </c:pt>
              </c:numCache>
            </c:numRef>
          </c:yVal>
          <c:smooth val="0"/>
        </c:ser>
        <c:ser>
          <c:idx val="6"/>
          <c:order val="2"/>
          <c:tx>
            <c:v>MI209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DLossProf!$A$7:$A$35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DLossProf!$H$7:$H$35</c:f>
              <c:numCache>
                <c:ptCount val="29"/>
                <c:pt idx="0">
                  <c:v>0.13636363636363635</c:v>
                </c:pt>
                <c:pt idx="1">
                  <c:v>0.13636363636363635</c:v>
                </c:pt>
                <c:pt idx="2">
                  <c:v>0.10454545454545454</c:v>
                </c:pt>
                <c:pt idx="3">
                  <c:v>0.09090909090909091</c:v>
                </c:pt>
                <c:pt idx="4">
                  <c:v>0.09090909090909091</c:v>
                </c:pt>
                <c:pt idx="5">
                  <c:v>0.07272727272727272</c:v>
                </c:pt>
                <c:pt idx="6">
                  <c:v>0.07272727272727272</c:v>
                </c:pt>
                <c:pt idx="7">
                  <c:v>0.1</c:v>
                </c:pt>
                <c:pt idx="8">
                  <c:v>0.14545454545454545</c:v>
                </c:pt>
                <c:pt idx="9">
                  <c:v>0.4090909090909091</c:v>
                </c:pt>
                <c:pt idx="10">
                  <c:v>0.7272727272727273</c:v>
                </c:pt>
                <c:pt idx="11">
                  <c:v>0.9545454545454546</c:v>
                </c:pt>
                <c:pt idx="12">
                  <c:v>1</c:v>
                </c:pt>
                <c:pt idx="13">
                  <c:v>0.9090909090909091</c:v>
                </c:pt>
                <c:pt idx="14">
                  <c:v>0.7727272727272727</c:v>
                </c:pt>
                <c:pt idx="15">
                  <c:v>0.7272727272727273</c:v>
                </c:pt>
                <c:pt idx="16">
                  <c:v>0.6818181818181818</c:v>
                </c:pt>
                <c:pt idx="17">
                  <c:v>0.6818181818181818</c:v>
                </c:pt>
                <c:pt idx="18">
                  <c:v>0.6363636363636364</c:v>
                </c:pt>
                <c:pt idx="19">
                  <c:v>0.5454545454545454</c:v>
                </c:pt>
                <c:pt idx="20">
                  <c:v>0.5454545454545454</c:v>
                </c:pt>
                <c:pt idx="21">
                  <c:v>0.45454545454545453</c:v>
                </c:pt>
                <c:pt idx="22">
                  <c:v>0.4090909090909091</c:v>
                </c:pt>
                <c:pt idx="23">
                  <c:v>0.3181818181818182</c:v>
                </c:pt>
                <c:pt idx="24">
                  <c:v>0.2727272727272727</c:v>
                </c:pt>
                <c:pt idx="25">
                  <c:v>0.22727272727272727</c:v>
                </c:pt>
                <c:pt idx="26">
                  <c:v>0.20454545454545456</c:v>
                </c:pt>
                <c:pt idx="27">
                  <c:v>0.19090909090909092</c:v>
                </c:pt>
                <c:pt idx="28">
                  <c:v>0.18181818181818182</c:v>
                </c:pt>
              </c:numCache>
            </c:numRef>
          </c:yVal>
          <c:smooth val="0"/>
        </c:ser>
        <c:axId val="22095214"/>
        <c:axId val="64639199"/>
      </c:scatterChart>
      <c:valAx>
        <c:axId val="2209521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US Dipole Coil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639199"/>
        <c:crosses val="autoZero"/>
        <c:crossBetween val="midCat"/>
        <c:dispUnits/>
      </c:valAx>
      <c:valAx>
        <c:axId val="6463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Loss / Peak Loss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2095214"/>
        <c:crosses val="autoZero"/>
        <c:crossBetween val="midCat"/>
        <c:dispUnits/>
        <c:minorUnit val="0.1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Residual Radiation at D Quads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DQuadLoss!$E$6:$E$114</c:f>
              <c:numCache>
                <c:ptCount val="109"/>
                <c:pt idx="0">
                  <c:v>2</c:v>
                </c:pt>
                <c:pt idx="1">
                  <c:v>2</c:v>
                </c:pt>
                <c:pt idx="2">
                  <c:v>100</c:v>
                </c:pt>
                <c:pt idx="3">
                  <c:v>2</c:v>
                </c:pt>
                <c:pt idx="4">
                  <c:v>2000</c:v>
                </c:pt>
                <c:pt idx="5">
                  <c:v>3</c:v>
                </c:pt>
                <c:pt idx="6">
                  <c:v>300</c:v>
                </c:pt>
                <c:pt idx="7">
                  <c:v>600</c:v>
                </c:pt>
                <c:pt idx="8">
                  <c:v>2</c:v>
                </c:pt>
                <c:pt idx="9">
                  <c:v>2</c:v>
                </c:pt>
                <c:pt idx="10">
                  <c:v>1000</c:v>
                </c:pt>
                <c:pt idx="11">
                  <c:v>500</c:v>
                </c:pt>
                <c:pt idx="12">
                  <c:v>2</c:v>
                </c:pt>
                <c:pt idx="13">
                  <c:v>250</c:v>
                </c:pt>
                <c:pt idx="14">
                  <c:v>225</c:v>
                </c:pt>
                <c:pt idx="16">
                  <c:v>80</c:v>
                </c:pt>
                <c:pt idx="17">
                  <c:v>2</c:v>
                </c:pt>
                <c:pt idx="18">
                  <c:v>2</c:v>
                </c:pt>
                <c:pt idx="19">
                  <c:v>40</c:v>
                </c:pt>
                <c:pt idx="20">
                  <c:v>200</c:v>
                </c:pt>
                <c:pt idx="21">
                  <c:v>50</c:v>
                </c:pt>
                <c:pt idx="22">
                  <c:v>2</c:v>
                </c:pt>
                <c:pt idx="23">
                  <c:v>150</c:v>
                </c:pt>
                <c:pt idx="24">
                  <c:v>2</c:v>
                </c:pt>
                <c:pt idx="25">
                  <c:v>2</c:v>
                </c:pt>
                <c:pt idx="26">
                  <c:v>200</c:v>
                </c:pt>
                <c:pt idx="27">
                  <c:v>10</c:v>
                </c:pt>
                <c:pt idx="28">
                  <c:v>2</c:v>
                </c:pt>
                <c:pt idx="29">
                  <c:v>2</c:v>
                </c:pt>
                <c:pt idx="30">
                  <c:v>25</c:v>
                </c:pt>
                <c:pt idx="31">
                  <c:v>2</c:v>
                </c:pt>
                <c:pt idx="33">
                  <c:v>45</c:v>
                </c:pt>
                <c:pt idx="34">
                  <c:v>40</c:v>
                </c:pt>
                <c:pt idx="35">
                  <c:v>2</c:v>
                </c:pt>
                <c:pt idx="36">
                  <c:v>2</c:v>
                </c:pt>
                <c:pt idx="37">
                  <c:v>10</c:v>
                </c:pt>
                <c:pt idx="38">
                  <c:v>2</c:v>
                </c:pt>
                <c:pt idx="39">
                  <c:v>10</c:v>
                </c:pt>
                <c:pt idx="40">
                  <c:v>15</c:v>
                </c:pt>
                <c:pt idx="41">
                  <c:v>2</c:v>
                </c:pt>
                <c:pt idx="42">
                  <c:v>2</c:v>
                </c:pt>
                <c:pt idx="43">
                  <c:v>300</c:v>
                </c:pt>
                <c:pt idx="44">
                  <c:v>20</c:v>
                </c:pt>
                <c:pt idx="45">
                  <c:v>2</c:v>
                </c:pt>
                <c:pt idx="46">
                  <c:v>150</c:v>
                </c:pt>
                <c:pt idx="47">
                  <c:v>10</c:v>
                </c:pt>
                <c:pt idx="48">
                  <c:v>30</c:v>
                </c:pt>
                <c:pt idx="49">
                  <c:v>35</c:v>
                </c:pt>
                <c:pt idx="50">
                  <c:v>2</c:v>
                </c:pt>
                <c:pt idx="51">
                  <c:v>50</c:v>
                </c:pt>
                <c:pt idx="52">
                  <c:v>2</c:v>
                </c:pt>
                <c:pt idx="53">
                  <c:v>2</c:v>
                </c:pt>
                <c:pt idx="55">
                  <c:v>50</c:v>
                </c:pt>
                <c:pt idx="56">
                  <c:v>40</c:v>
                </c:pt>
                <c:pt idx="57">
                  <c:v>2</c:v>
                </c:pt>
                <c:pt idx="58">
                  <c:v>2</c:v>
                </c:pt>
                <c:pt idx="59">
                  <c:v>15</c:v>
                </c:pt>
                <c:pt idx="60">
                  <c:v>2</c:v>
                </c:pt>
                <c:pt idx="61">
                  <c:v>30</c:v>
                </c:pt>
                <c:pt idx="62">
                  <c:v>5</c:v>
                </c:pt>
                <c:pt idx="63">
                  <c:v>2</c:v>
                </c:pt>
                <c:pt idx="64">
                  <c:v>4</c:v>
                </c:pt>
                <c:pt idx="65">
                  <c:v>2</c:v>
                </c:pt>
                <c:pt idx="66">
                  <c:v>30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1">
                  <c:v>100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7</c:v>
                </c:pt>
                <c:pt idx="76">
                  <c:v>2</c:v>
                </c:pt>
                <c:pt idx="77">
                  <c:v>25</c:v>
                </c:pt>
                <c:pt idx="78">
                  <c:v>7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100</c:v>
                </c:pt>
                <c:pt idx="83">
                  <c:v>2</c:v>
                </c:pt>
                <c:pt idx="84">
                  <c:v>2</c:v>
                </c:pt>
                <c:pt idx="85">
                  <c:v>50</c:v>
                </c:pt>
                <c:pt idx="86">
                  <c:v>2</c:v>
                </c:pt>
                <c:pt idx="88">
                  <c:v>7</c:v>
                </c:pt>
                <c:pt idx="89">
                  <c:v>2</c:v>
                </c:pt>
                <c:pt idx="90">
                  <c:v>2</c:v>
                </c:pt>
                <c:pt idx="91">
                  <c:v>30</c:v>
                </c:pt>
                <c:pt idx="92">
                  <c:v>200</c:v>
                </c:pt>
                <c:pt idx="93">
                  <c:v>2</c:v>
                </c:pt>
                <c:pt idx="94">
                  <c:v>2</c:v>
                </c:pt>
                <c:pt idx="95">
                  <c:v>5</c:v>
                </c:pt>
                <c:pt idx="96">
                  <c:v>2</c:v>
                </c:pt>
                <c:pt idx="97">
                  <c:v>2</c:v>
                </c:pt>
                <c:pt idx="98">
                  <c:v>50</c:v>
                </c:pt>
                <c:pt idx="99">
                  <c:v>2</c:v>
                </c:pt>
                <c:pt idx="100">
                  <c:v>2</c:v>
                </c:pt>
                <c:pt idx="101">
                  <c:v>15</c:v>
                </c:pt>
                <c:pt idx="102">
                  <c:v>15</c:v>
                </c:pt>
                <c:pt idx="103">
                  <c:v>200</c:v>
                </c:pt>
                <c:pt idx="104">
                  <c:v>3</c:v>
                </c:pt>
                <c:pt idx="105">
                  <c:v>2</c:v>
                </c:pt>
                <c:pt idx="106">
                  <c:v>30</c:v>
                </c:pt>
                <c:pt idx="107">
                  <c:v>2</c:v>
                </c:pt>
                <c:pt idx="108">
                  <c:v>2</c:v>
                </c:pt>
              </c:numCache>
            </c:numRef>
          </c:val>
        </c:ser>
        <c:axId val="44881880"/>
        <c:axId val="1283737"/>
      </c:bar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3737"/>
        <c:crosses val="autoZero"/>
        <c:auto val="1"/>
        <c:lblOffset val="100"/>
        <c:noMultiLvlLbl val="0"/>
      </c:catAx>
      <c:valAx>
        <c:axId val="128373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Radiation on Contact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4881880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MB@400%20upstream%20(ds%20Q402)" TargetMode="External" /><Relationship Id="rId2" Type="http://schemas.openxmlformats.org/officeDocument/2006/relationships/hyperlink" Target="mailto:LAMB@400%20dnstream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D20" sqref="D20"/>
    </sheetView>
  </sheetViews>
  <sheetFormatPr defaultColWidth="9.140625" defaultRowHeight="12.75"/>
  <cols>
    <col min="1" max="1" width="13.57421875" style="0" customWidth="1"/>
  </cols>
  <sheetData>
    <row r="1" ht="12.75">
      <c r="A1" t="s">
        <v>332</v>
      </c>
    </row>
    <row r="3" ht="12.75">
      <c r="A3" t="s">
        <v>333</v>
      </c>
    </row>
    <row r="5" ht="12.75">
      <c r="A5" t="s">
        <v>334</v>
      </c>
    </row>
    <row r="8" ht="12.75">
      <c r="A8" t="s">
        <v>335</v>
      </c>
    </row>
    <row r="10" spans="1:3" ht="12.75">
      <c r="A10" s="40">
        <v>37949</v>
      </c>
      <c r="C10" t="s">
        <v>336</v>
      </c>
    </row>
    <row r="11" ht="12.75">
      <c r="A11" s="40"/>
    </row>
    <row r="12" spans="1:3" ht="12.75">
      <c r="A12" s="40">
        <v>37978</v>
      </c>
      <c r="C12" t="s">
        <v>336</v>
      </c>
    </row>
    <row r="14" spans="1:3" ht="12.75">
      <c r="A14" s="40">
        <v>38061</v>
      </c>
      <c r="C14" t="s">
        <v>337</v>
      </c>
    </row>
    <row r="16" spans="1:3" ht="12.75">
      <c r="A16" s="40">
        <v>38148</v>
      </c>
      <c r="C16" t="s">
        <v>338</v>
      </c>
    </row>
    <row r="17" spans="1:3" ht="12.75">
      <c r="A17" s="40">
        <v>38149</v>
      </c>
      <c r="C17" t="s">
        <v>339</v>
      </c>
    </row>
    <row r="19" spans="1:3" ht="12.75">
      <c r="A19" s="40">
        <v>38222</v>
      </c>
      <c r="C19" t="s">
        <v>467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88"/>
  <sheetViews>
    <sheetView tabSelected="1" workbookViewId="0" topLeftCell="A1">
      <selection activeCell="E232" sqref="E232"/>
    </sheetView>
  </sheetViews>
  <sheetFormatPr defaultColWidth="9.140625" defaultRowHeight="12.75"/>
  <cols>
    <col min="1" max="1" width="44.8515625" style="15" customWidth="1"/>
    <col min="2" max="4" width="9.00390625" style="26" customWidth="1"/>
    <col min="5" max="5" width="9.00390625" style="27" customWidth="1"/>
    <col min="6" max="9" width="9.00390625" style="26" customWidth="1"/>
    <col min="11" max="12" width="8.8515625" style="6" customWidth="1"/>
    <col min="13" max="13" width="8.8515625" style="18" customWidth="1"/>
    <col min="14" max="15" width="8.8515625" style="6" customWidth="1"/>
    <col min="16" max="16" width="8.8515625" style="17" customWidth="1"/>
    <col min="17" max="17" width="8.8515625" style="18" customWidth="1"/>
    <col min="18" max="20" width="8.8515625" style="6" customWidth="1"/>
    <col min="21" max="21" width="8.8515625" style="18" customWidth="1"/>
  </cols>
  <sheetData>
    <row r="1" spans="1:21" ht="15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Q1" s="17"/>
      <c r="U1" s="17"/>
    </row>
    <row r="2" spans="1:21" ht="12.75">
      <c r="A2" s="16"/>
      <c r="B2" s="16"/>
      <c r="C2" s="16"/>
      <c r="D2" s="16"/>
      <c r="E2" s="45"/>
      <c r="F2" s="16"/>
      <c r="G2" s="16"/>
      <c r="H2" s="16"/>
      <c r="I2" s="16"/>
      <c r="M2" s="17"/>
      <c r="Q2" s="17"/>
      <c r="U2" s="17"/>
    </row>
    <row r="3" spans="1:21" s="9" customFormat="1" ht="15">
      <c r="A3" s="11"/>
      <c r="B3" s="53">
        <v>38222</v>
      </c>
      <c r="C3" s="51"/>
      <c r="D3" s="51"/>
      <c r="E3" s="52"/>
      <c r="F3" s="56" t="s">
        <v>330</v>
      </c>
      <c r="G3" s="51"/>
      <c r="H3" s="51"/>
      <c r="I3" s="52"/>
      <c r="J3" s="50">
        <v>38061</v>
      </c>
      <c r="K3" s="51"/>
      <c r="L3" s="51"/>
      <c r="M3" s="52"/>
      <c r="N3" s="53">
        <v>37978</v>
      </c>
      <c r="O3" s="51"/>
      <c r="P3" s="51"/>
      <c r="Q3" s="52"/>
      <c r="R3" s="53">
        <v>37949</v>
      </c>
      <c r="S3" s="51"/>
      <c r="T3" s="51"/>
      <c r="U3" s="52"/>
    </row>
    <row r="4" spans="1:21" s="8" customFormat="1" ht="15">
      <c r="A4" s="12" t="s">
        <v>0</v>
      </c>
      <c r="B4" s="1" t="s">
        <v>1</v>
      </c>
      <c r="C4" s="2" t="s">
        <v>2</v>
      </c>
      <c r="D4" s="2" t="s">
        <v>3</v>
      </c>
      <c r="E4" s="10" t="s">
        <v>4</v>
      </c>
      <c r="F4" s="1" t="s">
        <v>1</v>
      </c>
      <c r="G4" s="2" t="s">
        <v>2</v>
      </c>
      <c r="H4" s="2" t="s">
        <v>3</v>
      </c>
      <c r="I4" s="10" t="s">
        <v>4</v>
      </c>
      <c r="J4" s="1" t="s">
        <v>1</v>
      </c>
      <c r="K4" s="2" t="s">
        <v>2</v>
      </c>
      <c r="L4" s="2" t="s">
        <v>3</v>
      </c>
      <c r="M4" s="10" t="s">
        <v>4</v>
      </c>
      <c r="N4" s="2" t="s">
        <v>1</v>
      </c>
      <c r="O4" s="2" t="s">
        <v>2</v>
      </c>
      <c r="P4" s="16" t="s">
        <v>3</v>
      </c>
      <c r="Q4" s="10" t="s">
        <v>4</v>
      </c>
      <c r="R4" s="2" t="s">
        <v>1</v>
      </c>
      <c r="S4" s="2" t="s">
        <v>2</v>
      </c>
      <c r="T4" s="2" t="s">
        <v>3</v>
      </c>
      <c r="U4" s="10" t="s">
        <v>4</v>
      </c>
    </row>
    <row r="5" spans="1:21" ht="12.75">
      <c r="A5" s="10"/>
      <c r="B5" s="46" t="s">
        <v>469</v>
      </c>
      <c r="C5" s="46" t="s">
        <v>470</v>
      </c>
      <c r="D5" s="16"/>
      <c r="E5" s="10"/>
      <c r="F5" s="46" t="s">
        <v>469</v>
      </c>
      <c r="G5" s="46" t="s">
        <v>470</v>
      </c>
      <c r="I5" s="15"/>
      <c r="J5" s="46" t="s">
        <v>469</v>
      </c>
      <c r="K5" s="46" t="s">
        <v>470</v>
      </c>
      <c r="L5" s="2"/>
      <c r="M5" s="10"/>
      <c r="N5" s="2"/>
      <c r="O5" s="2"/>
      <c r="P5" s="16"/>
      <c r="Q5" s="10"/>
      <c r="R5" s="2"/>
      <c r="S5" s="2"/>
      <c r="T5" s="2"/>
      <c r="U5" s="10"/>
    </row>
    <row r="6" spans="1:21" ht="12.75">
      <c r="A6" s="13" t="s">
        <v>35</v>
      </c>
      <c r="B6" s="24"/>
      <c r="C6" s="24"/>
      <c r="D6" s="24"/>
      <c r="E6" s="13"/>
      <c r="F6" s="41">
        <v>20</v>
      </c>
      <c r="G6" s="41">
        <v>20</v>
      </c>
      <c r="H6" s="41">
        <v>30</v>
      </c>
      <c r="I6" s="42">
        <v>40</v>
      </c>
      <c r="J6" s="4"/>
      <c r="K6" s="19"/>
      <c r="L6" s="5">
        <v>50</v>
      </c>
      <c r="M6" s="20">
        <v>20</v>
      </c>
      <c r="N6" s="2"/>
      <c r="O6" s="2"/>
      <c r="P6" s="16"/>
      <c r="Q6" s="10"/>
      <c r="R6" s="2"/>
      <c r="S6" s="2"/>
      <c r="T6" s="2"/>
      <c r="U6" s="10"/>
    </row>
    <row r="7" spans="1:21" ht="12.75">
      <c r="A7" s="13" t="s">
        <v>124</v>
      </c>
      <c r="B7" s="24">
        <v>40</v>
      </c>
      <c r="C7" s="24">
        <v>100</v>
      </c>
      <c r="D7" s="24">
        <v>40</v>
      </c>
      <c r="E7" s="13">
        <v>50</v>
      </c>
      <c r="F7" s="24">
        <v>50</v>
      </c>
      <c r="G7" s="24">
        <v>15</v>
      </c>
      <c r="H7" s="24">
        <v>15</v>
      </c>
      <c r="I7" s="29">
        <v>20</v>
      </c>
      <c r="J7" s="4"/>
      <c r="K7" s="19"/>
      <c r="L7" s="5"/>
      <c r="M7" s="20"/>
      <c r="N7" s="2"/>
      <c r="O7" s="2"/>
      <c r="P7" s="16"/>
      <c r="Q7" s="10"/>
      <c r="R7" s="2"/>
      <c r="S7" s="2"/>
      <c r="T7" s="2"/>
      <c r="U7" s="10"/>
    </row>
    <row r="8" spans="1:21" ht="12.75">
      <c r="A8" s="13" t="s">
        <v>36</v>
      </c>
      <c r="B8" s="24"/>
      <c r="C8" s="24"/>
      <c r="D8" s="24"/>
      <c r="E8" s="13"/>
      <c r="F8" s="24"/>
      <c r="G8" s="24"/>
      <c r="H8" s="24"/>
      <c r="I8" s="29"/>
      <c r="J8" s="4"/>
      <c r="K8" s="19">
        <v>20</v>
      </c>
      <c r="L8" s="19"/>
      <c r="M8" s="20"/>
      <c r="N8" s="2"/>
      <c r="O8" s="2"/>
      <c r="P8" s="16"/>
      <c r="Q8" s="10"/>
      <c r="R8" s="2"/>
      <c r="S8" s="2"/>
      <c r="T8" s="2"/>
      <c r="U8" s="10"/>
    </row>
    <row r="9" spans="1:21" ht="12.75">
      <c r="A9" s="13" t="s">
        <v>125</v>
      </c>
      <c r="B9" s="24">
        <v>10</v>
      </c>
      <c r="C9" s="24">
        <v>15</v>
      </c>
      <c r="D9" s="24">
        <v>20</v>
      </c>
      <c r="E9" s="13">
        <v>35</v>
      </c>
      <c r="F9" s="24">
        <v>15</v>
      </c>
      <c r="G9" s="24">
        <v>10</v>
      </c>
      <c r="H9" s="24">
        <v>25</v>
      </c>
      <c r="I9" s="29">
        <v>60</v>
      </c>
      <c r="J9" s="4"/>
      <c r="K9" s="19"/>
      <c r="L9" s="19"/>
      <c r="M9" s="20"/>
      <c r="N9" s="2"/>
      <c r="O9" s="2"/>
      <c r="P9" s="16"/>
      <c r="Q9" s="10"/>
      <c r="R9" s="2"/>
      <c r="S9" s="2"/>
      <c r="T9" s="2"/>
      <c r="U9" s="10"/>
    </row>
    <row r="10" spans="1:21" ht="12.75">
      <c r="A10" s="13" t="s">
        <v>126</v>
      </c>
      <c r="B10" s="24">
        <v>90</v>
      </c>
      <c r="C10" s="24">
        <v>90</v>
      </c>
      <c r="D10" s="24">
        <v>90</v>
      </c>
      <c r="E10" s="13" t="s">
        <v>473</v>
      </c>
      <c r="F10" s="24">
        <v>25</v>
      </c>
      <c r="G10" s="24">
        <v>20</v>
      </c>
      <c r="H10" s="24">
        <v>25</v>
      </c>
      <c r="I10" s="29">
        <v>20</v>
      </c>
      <c r="J10" s="4"/>
      <c r="K10" s="19"/>
      <c r="L10" s="19"/>
      <c r="M10" s="20"/>
      <c r="N10" s="2"/>
      <c r="O10" s="2"/>
      <c r="P10" s="16"/>
      <c r="Q10" s="10"/>
      <c r="R10" s="2"/>
      <c r="S10" s="2"/>
      <c r="T10" s="2"/>
      <c r="U10" s="10"/>
    </row>
    <row r="11" spans="1:21" ht="12.75">
      <c r="A11" s="13" t="s">
        <v>127</v>
      </c>
      <c r="B11" s="24">
        <v>100</v>
      </c>
      <c r="C11" s="24">
        <v>130</v>
      </c>
      <c r="D11" s="24">
        <v>200</v>
      </c>
      <c r="E11" s="13">
        <v>100</v>
      </c>
      <c r="F11" s="24">
        <v>100</v>
      </c>
      <c r="G11" s="24">
        <v>100</v>
      </c>
      <c r="H11" s="24">
        <v>100</v>
      </c>
      <c r="I11" s="29">
        <v>100</v>
      </c>
      <c r="J11" s="4"/>
      <c r="K11" s="19"/>
      <c r="L11" s="19"/>
      <c r="M11" s="20"/>
      <c r="N11" s="2"/>
      <c r="O11" s="2"/>
      <c r="P11" s="16"/>
      <c r="Q11" s="10"/>
      <c r="R11" s="2"/>
      <c r="S11" s="2"/>
      <c r="T11" s="2"/>
      <c r="U11" s="10"/>
    </row>
    <row r="12" spans="1:21" ht="12.75">
      <c r="A12" s="13" t="s">
        <v>128</v>
      </c>
      <c r="B12" s="24"/>
      <c r="C12" s="24"/>
      <c r="D12" s="24"/>
      <c r="E12" s="13"/>
      <c r="F12" s="24"/>
      <c r="G12" s="24"/>
      <c r="H12" s="24">
        <v>200</v>
      </c>
      <c r="I12" s="29"/>
      <c r="J12" s="4"/>
      <c r="K12" s="19"/>
      <c r="L12" s="19"/>
      <c r="M12" s="20"/>
      <c r="N12" s="2"/>
      <c r="O12" s="2"/>
      <c r="P12" s="16"/>
      <c r="Q12" s="10"/>
      <c r="R12" s="2"/>
      <c r="S12" s="2"/>
      <c r="T12" s="2"/>
      <c r="U12" s="10"/>
    </row>
    <row r="13" spans="1:21" ht="12.75">
      <c r="A13" s="13" t="s">
        <v>129</v>
      </c>
      <c r="B13" s="24">
        <v>45</v>
      </c>
      <c r="C13" s="24">
        <v>45</v>
      </c>
      <c r="D13" s="24">
        <v>60</v>
      </c>
      <c r="E13" s="13">
        <v>80</v>
      </c>
      <c r="F13" s="24"/>
      <c r="G13" s="24"/>
      <c r="H13" s="24">
        <v>70</v>
      </c>
      <c r="I13" s="29"/>
      <c r="J13" s="4"/>
      <c r="K13" s="19"/>
      <c r="L13" s="19"/>
      <c r="M13" s="20"/>
      <c r="N13" s="2"/>
      <c r="O13" s="2"/>
      <c r="P13" s="16"/>
      <c r="Q13" s="10"/>
      <c r="R13" s="2"/>
      <c r="S13" s="2"/>
      <c r="T13" s="2"/>
      <c r="U13" s="10"/>
    </row>
    <row r="14" spans="1:21" ht="12.75">
      <c r="A14" s="13" t="s">
        <v>130</v>
      </c>
      <c r="B14" s="24"/>
      <c r="C14" s="24"/>
      <c r="D14" s="24">
        <v>50</v>
      </c>
      <c r="E14" s="13"/>
      <c r="F14" s="24">
        <v>35</v>
      </c>
      <c r="G14" s="24">
        <v>30</v>
      </c>
      <c r="H14" s="24">
        <v>40</v>
      </c>
      <c r="I14" s="29">
        <v>30</v>
      </c>
      <c r="J14" s="4"/>
      <c r="K14" s="19"/>
      <c r="L14" s="19"/>
      <c r="M14" s="20"/>
      <c r="N14" s="2"/>
      <c r="O14" s="2"/>
      <c r="P14" s="16"/>
      <c r="Q14" s="10"/>
      <c r="R14" s="2"/>
      <c r="S14" s="2"/>
      <c r="T14" s="2"/>
      <c r="U14" s="10"/>
    </row>
    <row r="15" spans="1:21" ht="12.75">
      <c r="A15" s="13" t="s">
        <v>131</v>
      </c>
      <c r="B15" s="24">
        <v>30</v>
      </c>
      <c r="C15" s="24">
        <v>30</v>
      </c>
      <c r="D15" s="24">
        <v>40</v>
      </c>
      <c r="E15" s="13">
        <v>40</v>
      </c>
      <c r="F15" s="24"/>
      <c r="G15" s="24"/>
      <c r="H15" s="24">
        <v>50</v>
      </c>
      <c r="I15" s="29"/>
      <c r="J15" s="4"/>
      <c r="K15" s="19"/>
      <c r="L15" s="19"/>
      <c r="M15" s="20"/>
      <c r="N15" s="2"/>
      <c r="O15" s="2"/>
      <c r="P15" s="16"/>
      <c r="Q15" s="10"/>
      <c r="R15" s="2"/>
      <c r="S15" s="2"/>
      <c r="T15" s="2"/>
      <c r="U15" s="10"/>
    </row>
    <row r="16" spans="1:21" ht="12.75">
      <c r="A16" s="13" t="s">
        <v>132</v>
      </c>
      <c r="B16" s="24">
        <v>15</v>
      </c>
      <c r="C16" s="24">
        <v>20</v>
      </c>
      <c r="D16" s="24">
        <v>60</v>
      </c>
      <c r="E16" s="13">
        <v>25</v>
      </c>
      <c r="F16" s="24">
        <v>20</v>
      </c>
      <c r="G16" s="24">
        <v>25</v>
      </c>
      <c r="H16" s="24">
        <v>80</v>
      </c>
      <c r="I16" s="29">
        <v>30</v>
      </c>
      <c r="J16" s="4"/>
      <c r="K16" s="19"/>
      <c r="L16" s="19"/>
      <c r="M16" s="20"/>
      <c r="N16" s="2"/>
      <c r="O16" s="2"/>
      <c r="P16" s="16"/>
      <c r="Q16" s="10"/>
      <c r="R16" s="2"/>
      <c r="S16" s="2"/>
      <c r="T16" s="2"/>
      <c r="U16" s="10"/>
    </row>
    <row r="17" spans="1:21" ht="12.75">
      <c r="A17" s="13" t="s">
        <v>474</v>
      </c>
      <c r="B17" s="24">
        <v>40</v>
      </c>
      <c r="C17" s="24">
        <v>25</v>
      </c>
      <c r="D17" s="24">
        <v>30</v>
      </c>
      <c r="E17" s="13">
        <v>30</v>
      </c>
      <c r="F17" s="24"/>
      <c r="G17" s="24"/>
      <c r="H17" s="24"/>
      <c r="I17" s="29"/>
      <c r="J17" s="4"/>
      <c r="K17" s="19"/>
      <c r="L17" s="19"/>
      <c r="M17" s="20"/>
      <c r="N17" s="2"/>
      <c r="O17" s="2"/>
      <c r="P17" s="16"/>
      <c r="Q17" s="10"/>
      <c r="R17" s="2"/>
      <c r="S17" s="2"/>
      <c r="T17" s="2"/>
      <c r="U17" s="10"/>
    </row>
    <row r="18" spans="1:21" ht="12.75">
      <c r="A18" s="13" t="s">
        <v>37</v>
      </c>
      <c r="B18" s="24"/>
      <c r="C18" s="24"/>
      <c r="D18" s="24">
        <v>1500</v>
      </c>
      <c r="E18" s="13">
        <v>400</v>
      </c>
      <c r="F18" s="24">
        <v>300</v>
      </c>
      <c r="G18" s="24">
        <v>300</v>
      </c>
      <c r="H18" s="24">
        <v>2000</v>
      </c>
      <c r="I18" s="29">
        <v>500</v>
      </c>
      <c r="J18" s="4"/>
      <c r="K18" s="19"/>
      <c r="L18" s="5">
        <v>400</v>
      </c>
      <c r="M18" s="21">
        <v>100</v>
      </c>
      <c r="N18" s="2"/>
      <c r="O18" s="2"/>
      <c r="P18" s="16"/>
      <c r="Q18" s="10"/>
      <c r="R18" s="2"/>
      <c r="S18" s="2"/>
      <c r="T18" s="2"/>
      <c r="U18" s="10"/>
    </row>
    <row r="19" spans="1:21" ht="12.75">
      <c r="A19" s="13" t="s">
        <v>136</v>
      </c>
      <c r="B19" s="24"/>
      <c r="C19" s="24">
        <v>40</v>
      </c>
      <c r="D19" s="24">
        <v>80</v>
      </c>
      <c r="E19" s="13">
        <v>7</v>
      </c>
      <c r="F19" s="24">
        <v>50</v>
      </c>
      <c r="G19" s="24">
        <v>50</v>
      </c>
      <c r="H19" s="24">
        <v>50</v>
      </c>
      <c r="I19" s="29">
        <v>50</v>
      </c>
      <c r="J19" s="4"/>
      <c r="K19" s="19"/>
      <c r="L19" s="5"/>
      <c r="M19" s="21"/>
      <c r="N19" s="2"/>
      <c r="O19" s="2"/>
      <c r="P19" s="16"/>
      <c r="Q19" s="10"/>
      <c r="R19" s="2"/>
      <c r="S19" s="2"/>
      <c r="T19" s="2"/>
      <c r="U19" s="10"/>
    </row>
    <row r="20" spans="1:21" ht="12.75">
      <c r="A20" s="13" t="s">
        <v>141</v>
      </c>
      <c r="B20" s="24">
        <v>15</v>
      </c>
      <c r="C20" s="24">
        <v>20</v>
      </c>
      <c r="D20" s="24">
        <v>20</v>
      </c>
      <c r="E20" s="13">
        <v>30</v>
      </c>
      <c r="F20" s="24"/>
      <c r="G20" s="24"/>
      <c r="H20" s="24">
        <v>35</v>
      </c>
      <c r="I20" s="29"/>
      <c r="J20" s="4"/>
      <c r="K20" s="19"/>
      <c r="L20" s="5"/>
      <c r="M20" s="21"/>
      <c r="N20" s="2"/>
      <c r="O20" s="2"/>
      <c r="P20" s="16"/>
      <c r="Q20" s="10"/>
      <c r="R20" s="2"/>
      <c r="S20" s="2"/>
      <c r="T20" s="2"/>
      <c r="U20" s="10"/>
    </row>
    <row r="21" spans="1:21" ht="12.75">
      <c r="A21" s="13" t="s">
        <v>142</v>
      </c>
      <c r="B21" s="24"/>
      <c r="C21" s="24">
        <v>40</v>
      </c>
      <c r="D21" s="24">
        <v>40</v>
      </c>
      <c r="E21" s="13"/>
      <c r="F21" s="24"/>
      <c r="G21" s="24"/>
      <c r="H21" s="24">
        <v>40</v>
      </c>
      <c r="I21" s="29"/>
      <c r="J21" s="4"/>
      <c r="K21" s="19"/>
      <c r="L21" s="5"/>
      <c r="M21" s="21"/>
      <c r="N21" s="2"/>
      <c r="O21" s="2"/>
      <c r="P21" s="16"/>
      <c r="Q21" s="10"/>
      <c r="R21" s="2"/>
      <c r="S21" s="2"/>
      <c r="T21" s="2"/>
      <c r="U21" s="10"/>
    </row>
    <row r="22" spans="1:21" ht="12.75">
      <c r="A22" s="13" t="s">
        <v>140</v>
      </c>
      <c r="E22" s="13"/>
      <c r="F22" s="24"/>
      <c r="G22" s="24"/>
      <c r="H22" s="24">
        <v>3</v>
      </c>
      <c r="I22" s="29"/>
      <c r="J22" s="4"/>
      <c r="K22" s="19"/>
      <c r="L22" s="5"/>
      <c r="M22" s="21"/>
      <c r="N22" s="2"/>
      <c r="O22" s="2"/>
      <c r="P22" s="16"/>
      <c r="Q22" s="10"/>
      <c r="R22" s="2"/>
      <c r="S22" s="2"/>
      <c r="T22" s="2"/>
      <c r="U22" s="10"/>
    </row>
    <row r="23" spans="1:21" ht="12.75">
      <c r="A23" s="13" t="s">
        <v>38</v>
      </c>
      <c r="B23" s="24">
        <v>100</v>
      </c>
      <c r="C23" s="24">
        <v>100</v>
      </c>
      <c r="D23" s="24">
        <v>800</v>
      </c>
      <c r="E23" s="13">
        <v>170</v>
      </c>
      <c r="F23" s="24">
        <v>40</v>
      </c>
      <c r="G23" s="24">
        <v>50</v>
      </c>
      <c r="H23" s="24">
        <v>300</v>
      </c>
      <c r="I23" s="29">
        <v>40</v>
      </c>
      <c r="J23" s="4"/>
      <c r="K23" s="19"/>
      <c r="L23" s="5">
        <v>800</v>
      </c>
      <c r="M23" s="21">
        <v>150</v>
      </c>
      <c r="N23" s="2"/>
      <c r="O23" s="2"/>
      <c r="P23" s="16"/>
      <c r="Q23" s="10"/>
      <c r="R23" s="2"/>
      <c r="S23" s="2"/>
      <c r="T23" s="2"/>
      <c r="U23" s="10"/>
    </row>
    <row r="24" spans="1:21" ht="12.75">
      <c r="A24" s="13" t="s">
        <v>143</v>
      </c>
      <c r="B24" s="24"/>
      <c r="C24" s="24"/>
      <c r="D24" s="24"/>
      <c r="E24" s="13"/>
      <c r="F24" s="24"/>
      <c r="G24" s="24"/>
      <c r="H24" s="24">
        <v>30</v>
      </c>
      <c r="I24" s="29"/>
      <c r="J24" s="4"/>
      <c r="K24" s="19"/>
      <c r="L24" s="5"/>
      <c r="M24" s="21"/>
      <c r="N24" s="2"/>
      <c r="O24" s="2"/>
      <c r="P24" s="16"/>
      <c r="Q24" s="10"/>
      <c r="R24" s="2"/>
      <c r="S24" s="2"/>
      <c r="T24" s="2"/>
      <c r="U24" s="10"/>
    </row>
    <row r="25" spans="1:21" ht="12.75">
      <c r="A25" s="13" t="s">
        <v>39</v>
      </c>
      <c r="B25" s="24">
        <v>20</v>
      </c>
      <c r="C25" s="24">
        <v>20</v>
      </c>
      <c r="D25" s="24">
        <v>100</v>
      </c>
      <c r="E25" s="13">
        <v>35</v>
      </c>
      <c r="F25" s="24">
        <v>20</v>
      </c>
      <c r="G25" s="24">
        <v>20</v>
      </c>
      <c r="H25" s="24">
        <v>90</v>
      </c>
      <c r="I25" s="29">
        <v>30</v>
      </c>
      <c r="J25" s="4"/>
      <c r="K25" s="19"/>
      <c r="L25" s="5">
        <v>80</v>
      </c>
      <c r="M25" s="20">
        <v>20</v>
      </c>
      <c r="N25" s="2"/>
      <c r="O25" s="2"/>
      <c r="P25" s="16"/>
      <c r="Q25" s="10"/>
      <c r="R25" s="2"/>
      <c r="S25" s="2"/>
      <c r="T25" s="2"/>
      <c r="U25" s="10"/>
    </row>
    <row r="26" spans="1:21" ht="12.75">
      <c r="A26" s="13" t="s">
        <v>144</v>
      </c>
      <c r="B26" s="24"/>
      <c r="C26" s="24"/>
      <c r="D26" s="24">
        <v>70</v>
      </c>
      <c r="E26" s="13"/>
      <c r="F26" s="24"/>
      <c r="G26" s="24"/>
      <c r="H26" s="24">
        <v>50</v>
      </c>
      <c r="I26" s="29"/>
      <c r="J26" s="4"/>
      <c r="K26" s="19"/>
      <c r="L26" s="5"/>
      <c r="M26" s="20"/>
      <c r="N26" s="2"/>
      <c r="O26" s="2"/>
      <c r="P26" s="16"/>
      <c r="Q26" s="10"/>
      <c r="R26" s="2"/>
      <c r="S26" s="2"/>
      <c r="T26" s="2"/>
      <c r="U26" s="10"/>
    </row>
    <row r="27" spans="1:21" ht="12.75">
      <c r="A27" s="13" t="s">
        <v>146</v>
      </c>
      <c r="B27" s="24">
        <v>90</v>
      </c>
      <c r="C27" s="24">
        <v>90</v>
      </c>
      <c r="D27" s="24">
        <v>90</v>
      </c>
      <c r="E27" s="13">
        <v>90</v>
      </c>
      <c r="F27" s="24"/>
      <c r="G27" s="24"/>
      <c r="H27" s="24">
        <v>50</v>
      </c>
      <c r="I27" s="29"/>
      <c r="J27" s="4"/>
      <c r="K27" s="19"/>
      <c r="L27" s="5"/>
      <c r="M27" s="20"/>
      <c r="N27" s="2"/>
      <c r="O27" s="2"/>
      <c r="P27" s="16"/>
      <c r="Q27" s="10"/>
      <c r="R27" s="2"/>
      <c r="S27" s="2"/>
      <c r="T27" s="2"/>
      <c r="U27" s="10"/>
    </row>
    <row r="28" spans="1:21" ht="12.75">
      <c r="A28" s="13" t="s">
        <v>40</v>
      </c>
      <c r="B28" s="24">
        <v>100</v>
      </c>
      <c r="C28" s="24">
        <v>100</v>
      </c>
      <c r="D28" s="24">
        <v>500</v>
      </c>
      <c r="E28" s="13">
        <v>150</v>
      </c>
      <c r="F28" s="24">
        <v>150</v>
      </c>
      <c r="G28" s="24">
        <v>100</v>
      </c>
      <c r="H28" s="24">
        <v>600</v>
      </c>
      <c r="I28" s="29">
        <v>150</v>
      </c>
      <c r="J28" s="4"/>
      <c r="K28" s="19"/>
      <c r="L28" s="5">
        <v>600</v>
      </c>
      <c r="M28" s="21">
        <v>100</v>
      </c>
      <c r="N28" s="2"/>
      <c r="O28" s="2"/>
      <c r="P28" s="16"/>
      <c r="Q28" s="10"/>
      <c r="R28" s="2"/>
      <c r="S28" s="2"/>
      <c r="T28" s="2"/>
      <c r="U28" s="10"/>
    </row>
    <row r="29" spans="1:21" ht="12.75">
      <c r="A29" s="13" t="s">
        <v>145</v>
      </c>
      <c r="B29" s="24"/>
      <c r="C29" s="24"/>
      <c r="D29" s="24"/>
      <c r="E29" s="13"/>
      <c r="F29" s="24"/>
      <c r="G29" s="24"/>
      <c r="H29" s="24">
        <v>30</v>
      </c>
      <c r="I29" s="29"/>
      <c r="J29" s="4"/>
      <c r="K29" s="19"/>
      <c r="L29" s="5"/>
      <c r="M29" s="21"/>
      <c r="N29" s="2"/>
      <c r="O29" s="2"/>
      <c r="P29" s="16"/>
      <c r="Q29" s="10"/>
      <c r="R29" s="2"/>
      <c r="S29" s="2"/>
      <c r="T29" s="2"/>
      <c r="U29" s="10"/>
    </row>
    <row r="30" spans="1:21" ht="12.75">
      <c r="A30" s="13" t="s">
        <v>147</v>
      </c>
      <c r="B30" s="24">
        <v>30</v>
      </c>
      <c r="C30" s="24">
        <v>30</v>
      </c>
      <c r="D30" s="24">
        <v>30</v>
      </c>
      <c r="E30" s="13">
        <v>30</v>
      </c>
      <c r="F30" s="24"/>
      <c r="G30" s="24"/>
      <c r="H30" s="24">
        <v>20</v>
      </c>
      <c r="I30" s="29"/>
      <c r="J30" s="4"/>
      <c r="K30" s="19"/>
      <c r="L30" s="5"/>
      <c r="M30" s="21"/>
      <c r="N30" s="2"/>
      <c r="O30" s="2"/>
      <c r="P30" s="16"/>
      <c r="Q30" s="10"/>
      <c r="R30" s="2"/>
      <c r="S30" s="2"/>
      <c r="T30" s="2"/>
      <c r="U30" s="10"/>
    </row>
    <row r="31" spans="1:21" ht="12.75">
      <c r="A31" s="13" t="s">
        <v>148</v>
      </c>
      <c r="B31" s="24"/>
      <c r="C31" s="24"/>
      <c r="D31" s="24">
        <v>20</v>
      </c>
      <c r="E31" s="13"/>
      <c r="F31" s="24"/>
      <c r="G31" s="24"/>
      <c r="H31" s="24">
        <v>20</v>
      </c>
      <c r="I31" s="29"/>
      <c r="J31" s="4"/>
      <c r="K31" s="19"/>
      <c r="L31" s="5"/>
      <c r="M31" s="21"/>
      <c r="N31" s="2"/>
      <c r="O31" s="2"/>
      <c r="P31" s="16"/>
      <c r="Q31" s="10"/>
      <c r="R31" s="2"/>
      <c r="S31" s="2"/>
      <c r="T31" s="2"/>
      <c r="U31" s="10"/>
    </row>
    <row r="32" spans="1:21" ht="12.75">
      <c r="A32" s="13" t="s">
        <v>149</v>
      </c>
      <c r="B32" s="24"/>
      <c r="C32" s="24"/>
      <c r="D32" s="24"/>
      <c r="E32" s="13"/>
      <c r="F32" s="24"/>
      <c r="G32" s="24"/>
      <c r="H32" s="24">
        <v>20</v>
      </c>
      <c r="I32" s="29"/>
      <c r="J32" s="4"/>
      <c r="K32" s="19"/>
      <c r="L32" s="5"/>
      <c r="M32" s="21"/>
      <c r="N32" s="2"/>
      <c r="O32" s="2"/>
      <c r="P32" s="16"/>
      <c r="Q32" s="10"/>
      <c r="R32" s="2"/>
      <c r="S32" s="2"/>
      <c r="T32" s="2"/>
      <c r="U32" s="10"/>
    </row>
    <row r="33" spans="1:21" ht="12.75">
      <c r="A33" s="13" t="s">
        <v>150</v>
      </c>
      <c r="B33" s="24"/>
      <c r="C33" s="24"/>
      <c r="D33" s="24"/>
      <c r="E33" s="13"/>
      <c r="F33" s="24"/>
      <c r="G33" s="24"/>
      <c r="H33" s="24" t="s">
        <v>152</v>
      </c>
      <c r="I33" s="29"/>
      <c r="J33" s="4"/>
      <c r="K33" s="19"/>
      <c r="L33" s="5"/>
      <c r="M33" s="21"/>
      <c r="N33" s="2"/>
      <c r="O33" s="2"/>
      <c r="P33" s="16"/>
      <c r="Q33" s="10"/>
      <c r="R33" s="2"/>
      <c r="S33" s="2"/>
      <c r="T33" s="2"/>
      <c r="U33" s="10"/>
    </row>
    <row r="34" spans="1:21" ht="12.75">
      <c r="A34" s="13" t="s">
        <v>153</v>
      </c>
      <c r="B34" s="24"/>
      <c r="C34" s="24"/>
      <c r="D34" s="24"/>
      <c r="E34" s="13"/>
      <c r="F34" s="24"/>
      <c r="G34" s="24"/>
      <c r="H34" s="24" t="s">
        <v>152</v>
      </c>
      <c r="I34" s="29"/>
      <c r="J34" s="4"/>
      <c r="K34" s="19"/>
      <c r="L34" s="5"/>
      <c r="M34" s="21"/>
      <c r="N34" s="2"/>
      <c r="O34" s="2"/>
      <c r="P34" s="16"/>
      <c r="Q34" s="10"/>
      <c r="R34" s="2"/>
      <c r="S34" s="2"/>
      <c r="T34" s="2"/>
      <c r="U34" s="10"/>
    </row>
    <row r="35" spans="1:21" ht="12.75">
      <c r="A35" s="13" t="s">
        <v>475</v>
      </c>
      <c r="B35" s="24"/>
      <c r="C35" s="24"/>
      <c r="D35" s="24">
        <v>20</v>
      </c>
      <c r="E35" s="13"/>
      <c r="F35" s="24"/>
      <c r="G35" s="24"/>
      <c r="H35" s="24"/>
      <c r="I35" s="29"/>
      <c r="J35" s="4"/>
      <c r="K35" s="19"/>
      <c r="L35" s="5"/>
      <c r="M35" s="21"/>
      <c r="N35" s="2"/>
      <c r="O35" s="2"/>
      <c r="P35" s="16"/>
      <c r="Q35" s="10"/>
      <c r="R35" s="2"/>
      <c r="S35" s="2"/>
      <c r="T35" s="2"/>
      <c r="U35" s="10"/>
    </row>
    <row r="36" spans="1:21" ht="12.75">
      <c r="A36" s="13" t="s">
        <v>151</v>
      </c>
      <c r="B36" s="24"/>
      <c r="C36" s="24"/>
      <c r="D36" s="24"/>
      <c r="E36" s="13"/>
      <c r="F36" s="24"/>
      <c r="G36" s="24"/>
      <c r="H36" s="24" t="s">
        <v>152</v>
      </c>
      <c r="I36" s="29"/>
      <c r="J36" s="4"/>
      <c r="K36" s="19"/>
      <c r="L36" s="5"/>
      <c r="M36" s="21"/>
      <c r="N36" s="2"/>
      <c r="O36" s="2"/>
      <c r="P36" s="16"/>
      <c r="Q36" s="10"/>
      <c r="R36" s="2"/>
      <c r="S36" s="2"/>
      <c r="T36" s="2"/>
      <c r="U36" s="10"/>
    </row>
    <row r="37" spans="1:21" ht="12.75">
      <c r="A37" s="13" t="s">
        <v>154</v>
      </c>
      <c r="B37" s="24"/>
      <c r="C37" s="24"/>
      <c r="D37" s="24">
        <v>80</v>
      </c>
      <c r="E37" s="13">
        <v>50</v>
      </c>
      <c r="F37" s="24"/>
      <c r="G37" s="24"/>
      <c r="H37" s="24">
        <v>60</v>
      </c>
      <c r="I37" s="29"/>
      <c r="J37" s="4"/>
      <c r="K37" s="19"/>
      <c r="L37" s="5"/>
      <c r="M37" s="21"/>
      <c r="N37" s="2"/>
      <c r="O37" s="2"/>
      <c r="P37" s="16"/>
      <c r="Q37" s="10"/>
      <c r="R37" s="2"/>
      <c r="S37" s="2"/>
      <c r="T37" s="2"/>
      <c r="U37" s="10"/>
    </row>
    <row r="38" spans="1:21" ht="12.75">
      <c r="A38" s="13" t="s">
        <v>97</v>
      </c>
      <c r="B38" s="24">
        <v>100</v>
      </c>
      <c r="C38" s="24">
        <v>100</v>
      </c>
      <c r="D38" s="24">
        <v>700</v>
      </c>
      <c r="E38" s="13">
        <v>150</v>
      </c>
      <c r="F38" s="24">
        <v>250</v>
      </c>
      <c r="G38" s="24">
        <v>300</v>
      </c>
      <c r="H38" s="24">
        <v>1000</v>
      </c>
      <c r="I38" s="29">
        <v>350</v>
      </c>
      <c r="J38" s="4"/>
      <c r="K38" s="19"/>
      <c r="L38" s="5">
        <v>700</v>
      </c>
      <c r="M38" s="21">
        <v>250</v>
      </c>
      <c r="N38" s="2"/>
      <c r="O38" s="2"/>
      <c r="P38" s="16"/>
      <c r="Q38" s="10"/>
      <c r="R38" s="2"/>
      <c r="S38" s="2"/>
      <c r="T38" s="2"/>
      <c r="U38" s="10"/>
    </row>
    <row r="39" spans="1:21" ht="12.75">
      <c r="A39" s="13" t="s">
        <v>155</v>
      </c>
      <c r="B39" s="24"/>
      <c r="C39" s="24"/>
      <c r="D39" s="24">
        <v>30</v>
      </c>
      <c r="E39" s="13"/>
      <c r="F39" s="24"/>
      <c r="G39" s="24"/>
      <c r="H39" s="24">
        <v>80</v>
      </c>
      <c r="I39" s="29"/>
      <c r="J39" s="4"/>
      <c r="K39" s="19"/>
      <c r="L39" s="5"/>
      <c r="M39" s="21"/>
      <c r="N39" s="2"/>
      <c r="O39" s="2"/>
      <c r="P39" s="16"/>
      <c r="Q39" s="10"/>
      <c r="R39" s="2"/>
      <c r="S39" s="2"/>
      <c r="T39" s="2"/>
      <c r="U39" s="10"/>
    </row>
    <row r="40" spans="1:21" ht="12.75">
      <c r="A40" s="13" t="s">
        <v>156</v>
      </c>
      <c r="B40" s="24"/>
      <c r="C40" s="24"/>
      <c r="D40" s="24"/>
      <c r="E40" s="13"/>
      <c r="F40" s="24"/>
      <c r="G40" s="24"/>
      <c r="H40" s="24" t="s">
        <v>157</v>
      </c>
      <c r="I40" s="29"/>
      <c r="J40" s="4"/>
      <c r="K40" s="19"/>
      <c r="L40" s="5"/>
      <c r="M40" s="21"/>
      <c r="N40" s="2"/>
      <c r="O40" s="2"/>
      <c r="P40" s="16"/>
      <c r="Q40" s="10"/>
      <c r="R40" s="2"/>
      <c r="S40" s="2"/>
      <c r="T40" s="2"/>
      <c r="U40" s="10"/>
    </row>
    <row r="41" spans="1:21" ht="12.75">
      <c r="A41" s="13" t="s">
        <v>41</v>
      </c>
      <c r="B41" s="24">
        <v>70</v>
      </c>
      <c r="C41" s="24">
        <v>60</v>
      </c>
      <c r="D41" s="24">
        <v>600</v>
      </c>
      <c r="E41" s="13">
        <v>100</v>
      </c>
      <c r="F41" s="24">
        <v>80</v>
      </c>
      <c r="G41" s="24">
        <v>90</v>
      </c>
      <c r="H41" s="24">
        <v>500</v>
      </c>
      <c r="I41" s="29">
        <v>100</v>
      </c>
      <c r="J41" s="4"/>
      <c r="K41" s="19"/>
      <c r="L41" s="5">
        <v>600</v>
      </c>
      <c r="M41" s="21">
        <v>100</v>
      </c>
      <c r="N41" s="2"/>
      <c r="O41" s="2"/>
      <c r="P41" s="16"/>
      <c r="Q41" s="10"/>
      <c r="R41" s="2"/>
      <c r="S41" s="2"/>
      <c r="T41" s="2"/>
      <c r="U41" s="10"/>
    </row>
    <row r="42" spans="1:21" ht="12.75">
      <c r="A42" s="13" t="s">
        <v>158</v>
      </c>
      <c r="B42" s="24"/>
      <c r="C42" s="24"/>
      <c r="D42" s="24"/>
      <c r="E42" s="13"/>
      <c r="F42" s="24"/>
      <c r="G42" s="24"/>
      <c r="H42" s="24" t="s">
        <v>159</v>
      </c>
      <c r="I42" s="29"/>
      <c r="J42" s="4"/>
      <c r="K42" s="19"/>
      <c r="L42" s="5"/>
      <c r="M42" s="21"/>
      <c r="N42" s="2"/>
      <c r="O42" s="2"/>
      <c r="P42" s="16"/>
      <c r="Q42" s="10"/>
      <c r="R42" s="2"/>
      <c r="S42" s="2"/>
      <c r="T42" s="2"/>
      <c r="U42" s="10"/>
    </row>
    <row r="43" spans="1:21" ht="12.75">
      <c r="A43" s="13" t="s">
        <v>42</v>
      </c>
      <c r="B43" s="24"/>
      <c r="C43" s="24"/>
      <c r="D43" s="24">
        <v>2000</v>
      </c>
      <c r="E43" s="13">
        <v>500</v>
      </c>
      <c r="F43" s="24">
        <v>40</v>
      </c>
      <c r="G43" s="24">
        <v>40</v>
      </c>
      <c r="H43" s="24">
        <v>250</v>
      </c>
      <c r="I43" s="29">
        <v>60</v>
      </c>
      <c r="J43" s="4"/>
      <c r="K43" s="19"/>
      <c r="L43" s="5">
        <v>600</v>
      </c>
      <c r="M43" s="21">
        <v>100</v>
      </c>
      <c r="N43" s="2"/>
      <c r="O43" s="2"/>
      <c r="P43" s="16"/>
      <c r="Q43" s="10"/>
      <c r="R43" s="2"/>
      <c r="S43" s="2"/>
      <c r="T43" s="2"/>
      <c r="U43" s="10"/>
    </row>
    <row r="44" spans="1:21" ht="12.75">
      <c r="A44" s="13" t="s">
        <v>476</v>
      </c>
      <c r="B44" s="24">
        <v>30</v>
      </c>
      <c r="C44" s="24">
        <v>30</v>
      </c>
      <c r="D44" s="24">
        <v>50</v>
      </c>
      <c r="E44" s="13">
        <v>50</v>
      </c>
      <c r="F44" s="24"/>
      <c r="G44" s="24"/>
      <c r="H44" s="24"/>
      <c r="I44" s="29"/>
      <c r="J44" s="4"/>
      <c r="K44" s="19"/>
      <c r="L44" s="5"/>
      <c r="M44" s="21"/>
      <c r="N44" s="2"/>
      <c r="O44" s="2"/>
      <c r="P44" s="16"/>
      <c r="Q44" s="10"/>
      <c r="R44" s="2"/>
      <c r="S44" s="2"/>
      <c r="T44" s="2"/>
      <c r="U44" s="10"/>
    </row>
    <row r="45" spans="1:21" ht="12.75">
      <c r="A45" s="13" t="s">
        <v>160</v>
      </c>
      <c r="B45" s="24"/>
      <c r="C45" s="24"/>
      <c r="D45" s="24">
        <v>10</v>
      </c>
      <c r="E45" s="13"/>
      <c r="F45" s="24"/>
      <c r="G45" s="24"/>
      <c r="H45" s="24" t="s">
        <v>152</v>
      </c>
      <c r="I45" s="29"/>
      <c r="J45" s="4"/>
      <c r="K45" s="19"/>
      <c r="L45" s="5"/>
      <c r="M45" s="21"/>
      <c r="N45" s="2"/>
      <c r="O45" s="2"/>
      <c r="P45" s="16"/>
      <c r="Q45" s="10"/>
      <c r="R45" s="2"/>
      <c r="S45" s="2"/>
      <c r="T45" s="2"/>
      <c r="U45" s="10"/>
    </row>
    <row r="46" spans="1:21" ht="12.75">
      <c r="A46" s="13" t="s">
        <v>477</v>
      </c>
      <c r="B46" s="24"/>
      <c r="C46" s="24"/>
      <c r="D46" s="24">
        <v>15</v>
      </c>
      <c r="E46" s="13"/>
      <c r="F46" s="24"/>
      <c r="G46" s="24"/>
      <c r="H46" s="24"/>
      <c r="I46" s="29"/>
      <c r="J46" s="4"/>
      <c r="K46" s="19"/>
      <c r="L46" s="5"/>
      <c r="M46" s="21"/>
      <c r="N46" s="2"/>
      <c r="O46" s="2"/>
      <c r="P46" s="16"/>
      <c r="Q46" s="10"/>
      <c r="R46" s="2"/>
      <c r="S46" s="2"/>
      <c r="T46" s="2"/>
      <c r="U46" s="10"/>
    </row>
    <row r="47" spans="1:21" ht="12.75">
      <c r="A47" s="13" t="s">
        <v>43</v>
      </c>
      <c r="B47" s="24"/>
      <c r="C47" s="24"/>
      <c r="D47" s="24">
        <v>600</v>
      </c>
      <c r="E47" s="13">
        <v>150</v>
      </c>
      <c r="F47" s="24">
        <v>60</v>
      </c>
      <c r="G47" s="24">
        <v>60</v>
      </c>
      <c r="H47" s="24">
        <v>225</v>
      </c>
      <c r="I47" s="29">
        <v>70</v>
      </c>
      <c r="J47" s="4"/>
      <c r="K47" s="19"/>
      <c r="L47" s="5">
        <v>150</v>
      </c>
      <c r="M47" s="20">
        <v>40</v>
      </c>
      <c r="N47" s="2"/>
      <c r="O47" s="2"/>
      <c r="P47" s="16"/>
      <c r="Q47" s="10"/>
      <c r="R47" s="2"/>
      <c r="S47" s="2"/>
      <c r="T47" s="2"/>
      <c r="U47" s="10"/>
    </row>
    <row r="48" spans="1:21" ht="12.75">
      <c r="A48" s="13" t="s">
        <v>161</v>
      </c>
      <c r="B48" s="24"/>
      <c r="C48" s="24"/>
      <c r="D48" s="24"/>
      <c r="E48" s="13"/>
      <c r="F48" s="24"/>
      <c r="G48" s="24"/>
      <c r="H48" s="24" t="s">
        <v>157</v>
      </c>
      <c r="I48" s="29"/>
      <c r="J48" s="4"/>
      <c r="K48" s="19"/>
      <c r="L48" s="19"/>
      <c r="M48" s="20"/>
      <c r="N48" s="2"/>
      <c r="O48" s="2"/>
      <c r="P48" s="16"/>
      <c r="Q48" s="10"/>
      <c r="R48" s="2"/>
      <c r="S48" s="2"/>
      <c r="T48" s="2"/>
      <c r="U48" s="10"/>
    </row>
    <row r="49" spans="1:21" ht="12.75">
      <c r="A49" s="13"/>
      <c r="B49" s="24"/>
      <c r="C49" s="24"/>
      <c r="D49" s="24"/>
      <c r="E49" s="13"/>
      <c r="F49" s="24"/>
      <c r="G49" s="24"/>
      <c r="H49" s="24"/>
      <c r="I49" s="29"/>
      <c r="J49" s="4"/>
      <c r="K49" s="19"/>
      <c r="L49" s="19"/>
      <c r="M49" s="20"/>
      <c r="N49" s="2"/>
      <c r="O49" s="2"/>
      <c r="P49" s="16"/>
      <c r="Q49" s="10"/>
      <c r="R49" s="2"/>
      <c r="S49" s="2"/>
      <c r="T49" s="2"/>
      <c r="U49" s="10"/>
    </row>
    <row r="50" spans="1:21" ht="12.75">
      <c r="A50" s="13" t="s">
        <v>44</v>
      </c>
      <c r="B50" s="24">
        <v>100</v>
      </c>
      <c r="C50" s="24">
        <v>100</v>
      </c>
      <c r="D50" s="24">
        <v>800</v>
      </c>
      <c r="E50" s="13">
        <v>170</v>
      </c>
      <c r="F50" s="24">
        <v>150</v>
      </c>
      <c r="G50" s="24">
        <v>100</v>
      </c>
      <c r="H50" s="24">
        <v>80</v>
      </c>
      <c r="I50" s="29">
        <v>90</v>
      </c>
      <c r="J50" s="4"/>
      <c r="K50" s="19"/>
      <c r="L50" s="5">
        <v>700</v>
      </c>
      <c r="M50" s="21">
        <v>100</v>
      </c>
      <c r="N50" s="2"/>
      <c r="O50" s="2"/>
      <c r="P50" s="16"/>
      <c r="Q50" s="10"/>
      <c r="R50" s="2"/>
      <c r="S50" s="2"/>
      <c r="T50" s="2"/>
      <c r="U50" s="10"/>
    </row>
    <row r="51" spans="1:21" ht="12.75">
      <c r="A51" s="13" t="s">
        <v>478</v>
      </c>
      <c r="B51" s="24"/>
      <c r="C51" s="24"/>
      <c r="D51" s="24">
        <v>15</v>
      </c>
      <c r="E51" s="13"/>
      <c r="F51" s="24"/>
      <c r="G51" s="24"/>
      <c r="H51" s="24"/>
      <c r="I51" s="29"/>
      <c r="J51" s="4"/>
      <c r="K51" s="19"/>
      <c r="L51" s="5"/>
      <c r="M51" s="21"/>
      <c r="N51" s="2"/>
      <c r="O51" s="2"/>
      <c r="P51" s="16"/>
      <c r="Q51" s="10"/>
      <c r="R51" s="2"/>
      <c r="S51" s="2"/>
      <c r="T51" s="2"/>
      <c r="U51" s="10"/>
    </row>
    <row r="52" spans="1:21" ht="12.75">
      <c r="A52" s="13" t="s">
        <v>162</v>
      </c>
      <c r="B52" s="24"/>
      <c r="C52" s="24"/>
      <c r="D52" s="24"/>
      <c r="E52" s="13"/>
      <c r="F52" s="24"/>
      <c r="G52" s="24"/>
      <c r="H52" s="24" t="s">
        <v>152</v>
      </c>
      <c r="I52" s="29"/>
      <c r="J52" s="4"/>
      <c r="K52" s="19"/>
      <c r="L52" s="5"/>
      <c r="M52" s="21"/>
      <c r="N52" s="2"/>
      <c r="O52" s="2"/>
      <c r="P52" s="16"/>
      <c r="Q52" s="10"/>
      <c r="R52" s="2"/>
      <c r="S52" s="2"/>
      <c r="T52" s="2"/>
      <c r="U52" s="10"/>
    </row>
    <row r="53" spans="1:21" ht="12.75">
      <c r="A53" s="13" t="s">
        <v>165</v>
      </c>
      <c r="B53" s="24"/>
      <c r="C53" s="24"/>
      <c r="D53" s="24"/>
      <c r="E53" s="13"/>
      <c r="F53" s="24"/>
      <c r="G53" s="24"/>
      <c r="H53" s="24" t="s">
        <v>152</v>
      </c>
      <c r="I53" s="29"/>
      <c r="J53" s="4"/>
      <c r="K53" s="19"/>
      <c r="L53" s="5"/>
      <c r="M53" s="21"/>
      <c r="N53" s="2"/>
      <c r="O53" s="2"/>
      <c r="P53" s="16"/>
      <c r="Q53" s="10"/>
      <c r="R53" s="2"/>
      <c r="S53" s="2"/>
      <c r="T53" s="2"/>
      <c r="U53" s="10"/>
    </row>
    <row r="54" spans="1:21" ht="12.75">
      <c r="A54" s="13" t="s">
        <v>163</v>
      </c>
      <c r="B54" s="24"/>
      <c r="C54" s="24"/>
      <c r="D54" s="24"/>
      <c r="E54" s="13"/>
      <c r="F54" s="24"/>
      <c r="G54" s="24"/>
      <c r="H54" s="24" t="s">
        <v>157</v>
      </c>
      <c r="I54" s="29"/>
      <c r="J54" s="4"/>
      <c r="K54" s="19"/>
      <c r="L54" s="5"/>
      <c r="M54" s="21"/>
      <c r="N54" s="2"/>
      <c r="O54" s="2"/>
      <c r="P54" s="16"/>
      <c r="Q54" s="10"/>
      <c r="R54" s="2"/>
      <c r="S54" s="2"/>
      <c r="T54" s="2"/>
      <c r="U54" s="10"/>
    </row>
    <row r="55" spans="1:21" ht="12.75">
      <c r="A55" s="13" t="s">
        <v>164</v>
      </c>
      <c r="B55" s="24">
        <v>6</v>
      </c>
      <c r="C55" s="24">
        <v>8</v>
      </c>
      <c r="D55" s="24">
        <v>40</v>
      </c>
      <c r="E55" s="13">
        <v>12</v>
      </c>
      <c r="F55">
        <v>6</v>
      </c>
      <c r="G55">
        <v>6</v>
      </c>
      <c r="H55" s="35">
        <v>40</v>
      </c>
      <c r="I55" s="33">
        <v>6</v>
      </c>
      <c r="J55" s="4"/>
      <c r="K55" s="19"/>
      <c r="L55" s="5"/>
      <c r="M55" s="21"/>
      <c r="N55" s="2"/>
      <c r="O55" s="2"/>
      <c r="P55" s="16"/>
      <c r="Q55" s="10"/>
      <c r="R55" s="2"/>
      <c r="S55" s="2"/>
      <c r="T55" s="2"/>
      <c r="U55" s="10"/>
    </row>
    <row r="56" spans="1:21" ht="12.75">
      <c r="A56" s="13" t="s">
        <v>166</v>
      </c>
      <c r="B56" s="24"/>
      <c r="C56" s="24"/>
      <c r="D56" s="24"/>
      <c r="E56" s="13"/>
      <c r="F56"/>
      <c r="G56"/>
      <c r="H56" s="35" t="s">
        <v>152</v>
      </c>
      <c r="I56" s="33"/>
      <c r="J56" s="4"/>
      <c r="K56" s="19"/>
      <c r="L56" s="5"/>
      <c r="M56" s="21"/>
      <c r="N56" s="2"/>
      <c r="O56" s="2"/>
      <c r="P56" s="16"/>
      <c r="Q56" s="10"/>
      <c r="R56" s="2"/>
      <c r="S56" s="2"/>
      <c r="T56" s="2"/>
      <c r="U56" s="10"/>
    </row>
    <row r="57" spans="1:21" ht="12.75">
      <c r="A57" s="13" t="s">
        <v>168</v>
      </c>
      <c r="B57" s="24"/>
      <c r="C57" s="24"/>
      <c r="D57" s="24"/>
      <c r="E57" s="13"/>
      <c r="F57"/>
      <c r="G57"/>
      <c r="H57" s="35" t="s">
        <v>152</v>
      </c>
      <c r="I57" s="33"/>
      <c r="J57" s="4"/>
      <c r="K57" s="19"/>
      <c r="L57" s="5"/>
      <c r="M57" s="21"/>
      <c r="N57" s="2"/>
      <c r="O57" s="2"/>
      <c r="P57" s="16"/>
      <c r="Q57" s="10"/>
      <c r="R57" s="2"/>
      <c r="S57" s="2"/>
      <c r="T57" s="2"/>
      <c r="U57" s="10"/>
    </row>
    <row r="58" spans="1:21" ht="12.75">
      <c r="A58" s="13" t="s">
        <v>169</v>
      </c>
      <c r="B58" s="24"/>
      <c r="C58" s="24"/>
      <c r="D58" s="24"/>
      <c r="E58" s="13"/>
      <c r="F58"/>
      <c r="G58"/>
      <c r="H58" s="35" t="s">
        <v>152</v>
      </c>
      <c r="I58" s="33"/>
      <c r="J58" s="4"/>
      <c r="K58" s="19"/>
      <c r="L58" s="5"/>
      <c r="M58" s="21"/>
      <c r="N58" s="2"/>
      <c r="O58" s="2"/>
      <c r="P58" s="16"/>
      <c r="Q58" s="10"/>
      <c r="R58" s="2"/>
      <c r="S58" s="2"/>
      <c r="T58" s="2"/>
      <c r="U58" s="10"/>
    </row>
    <row r="59" spans="1:21" ht="12.75">
      <c r="A59" s="13" t="s">
        <v>45</v>
      </c>
      <c r="B59" s="24">
        <v>30</v>
      </c>
      <c r="C59" s="24">
        <v>30</v>
      </c>
      <c r="D59" s="24">
        <v>200</v>
      </c>
      <c r="E59" s="13">
        <v>50</v>
      </c>
      <c r="F59">
        <v>50</v>
      </c>
      <c r="G59">
        <v>40</v>
      </c>
      <c r="H59" s="35">
        <v>200</v>
      </c>
      <c r="I59" s="33">
        <v>60</v>
      </c>
      <c r="J59" s="4"/>
      <c r="K59" s="19"/>
      <c r="L59" s="5">
        <v>200</v>
      </c>
      <c r="M59" s="20">
        <v>40</v>
      </c>
      <c r="N59" s="2"/>
      <c r="O59" s="2"/>
      <c r="P59" s="16"/>
      <c r="Q59" s="10"/>
      <c r="R59" s="2"/>
      <c r="S59" s="2"/>
      <c r="T59" s="2"/>
      <c r="U59" s="10"/>
    </row>
    <row r="60" spans="1:21" ht="12.75">
      <c r="A60" s="13" t="s">
        <v>46</v>
      </c>
      <c r="B60" s="24"/>
      <c r="C60" s="24"/>
      <c r="D60" s="24">
        <v>30</v>
      </c>
      <c r="E60" s="13">
        <v>10</v>
      </c>
      <c r="F60">
        <v>7</v>
      </c>
      <c r="G60">
        <v>7</v>
      </c>
      <c r="H60" s="35">
        <v>50</v>
      </c>
      <c r="I60" s="39">
        <v>9</v>
      </c>
      <c r="J60" s="4"/>
      <c r="K60" s="19"/>
      <c r="L60" s="19">
        <v>40</v>
      </c>
      <c r="M60" s="20">
        <v>10</v>
      </c>
      <c r="N60" s="2"/>
      <c r="O60" s="2"/>
      <c r="P60" s="16"/>
      <c r="Q60" s="10"/>
      <c r="R60" s="2"/>
      <c r="S60" s="2"/>
      <c r="T60" s="2"/>
      <c r="U60" s="10"/>
    </row>
    <row r="61" spans="1:21" ht="12.75">
      <c r="A61" s="13" t="s">
        <v>167</v>
      </c>
      <c r="B61" s="24"/>
      <c r="C61" s="24"/>
      <c r="D61" s="24"/>
      <c r="E61" s="13"/>
      <c r="F61"/>
      <c r="G61"/>
      <c r="H61" s="35">
        <v>2</v>
      </c>
      <c r="I61" s="33"/>
      <c r="J61" s="4"/>
      <c r="K61" s="19"/>
      <c r="L61" s="19"/>
      <c r="M61" s="20"/>
      <c r="N61" s="2"/>
      <c r="O61" s="2"/>
      <c r="P61" s="16"/>
      <c r="Q61" s="10"/>
      <c r="R61" s="2"/>
      <c r="S61" s="2"/>
      <c r="T61" s="2"/>
      <c r="U61" s="10"/>
    </row>
    <row r="62" spans="1:21" ht="12.75">
      <c r="A62" s="13" t="s">
        <v>47</v>
      </c>
      <c r="B62" s="24">
        <v>110</v>
      </c>
      <c r="C62" s="24">
        <v>130</v>
      </c>
      <c r="D62" s="24">
        <v>700</v>
      </c>
      <c r="E62" s="13">
        <v>170</v>
      </c>
      <c r="F62"/>
      <c r="G62"/>
      <c r="H62" s="35">
        <v>150</v>
      </c>
      <c r="I62" s="39">
        <v>60</v>
      </c>
      <c r="J62" s="4"/>
      <c r="K62" s="19"/>
      <c r="L62" s="5">
        <v>300</v>
      </c>
      <c r="M62" s="21">
        <v>70</v>
      </c>
      <c r="N62" s="2"/>
      <c r="O62" s="2"/>
      <c r="P62" s="16"/>
      <c r="Q62" s="10"/>
      <c r="R62" s="2"/>
      <c r="S62" s="2"/>
      <c r="T62" s="2"/>
      <c r="U62" s="10"/>
    </row>
    <row r="63" spans="1:21" ht="12.75">
      <c r="A63" s="13" t="s">
        <v>170</v>
      </c>
      <c r="B63" s="24"/>
      <c r="C63" s="24"/>
      <c r="D63" s="24"/>
      <c r="E63" s="13"/>
      <c r="F63"/>
      <c r="G63"/>
      <c r="H63" s="35" t="s">
        <v>152</v>
      </c>
      <c r="I63" s="39"/>
      <c r="J63" s="4"/>
      <c r="K63" s="19"/>
      <c r="L63" s="5"/>
      <c r="M63" s="21"/>
      <c r="N63" s="2"/>
      <c r="O63" s="2"/>
      <c r="P63" s="16"/>
      <c r="Q63" s="10"/>
      <c r="R63" s="2"/>
      <c r="S63" s="2"/>
      <c r="T63" s="2"/>
      <c r="U63" s="10"/>
    </row>
    <row r="64" spans="1:21" ht="12.75">
      <c r="A64" s="13" t="s">
        <v>48</v>
      </c>
      <c r="B64" s="24"/>
      <c r="C64" s="24"/>
      <c r="D64" s="24">
        <v>200</v>
      </c>
      <c r="E64" s="13">
        <v>750</v>
      </c>
      <c r="F64" s="24">
        <v>150</v>
      </c>
      <c r="G64" s="24">
        <v>150</v>
      </c>
      <c r="H64" s="24">
        <v>200</v>
      </c>
      <c r="I64" s="29">
        <v>800</v>
      </c>
      <c r="J64" s="4"/>
      <c r="K64" s="19"/>
      <c r="L64" s="5">
        <v>400</v>
      </c>
      <c r="M64" s="21">
        <v>600</v>
      </c>
      <c r="N64" s="2"/>
      <c r="O64" s="2"/>
      <c r="P64" s="16"/>
      <c r="Q64" s="10"/>
      <c r="R64" s="2"/>
      <c r="S64" s="2"/>
      <c r="T64" s="2"/>
      <c r="U64" s="10"/>
    </row>
    <row r="65" spans="1:21" ht="12.75">
      <c r="A65" s="13" t="s">
        <v>98</v>
      </c>
      <c r="B65" s="24">
        <v>40</v>
      </c>
      <c r="C65" s="24">
        <v>40</v>
      </c>
      <c r="D65" s="24">
        <v>40</v>
      </c>
      <c r="E65" s="13">
        <v>60</v>
      </c>
      <c r="F65" s="24"/>
      <c r="G65" s="24"/>
      <c r="H65" s="24">
        <v>80</v>
      </c>
      <c r="I65" s="29">
        <v>200</v>
      </c>
      <c r="J65" s="3">
        <v>100</v>
      </c>
      <c r="K65" s="5">
        <v>400</v>
      </c>
      <c r="L65" s="19"/>
      <c r="M65" s="20"/>
      <c r="N65" s="2"/>
      <c r="O65" s="2"/>
      <c r="P65" s="16"/>
      <c r="Q65" s="10"/>
      <c r="R65" s="2"/>
      <c r="S65" s="2"/>
      <c r="T65" s="2"/>
      <c r="U65" s="10"/>
    </row>
    <row r="66" spans="1:21" ht="12.75">
      <c r="A66" s="13" t="s">
        <v>479</v>
      </c>
      <c r="B66" s="24">
        <v>1000</v>
      </c>
      <c r="C66" s="24">
        <v>100</v>
      </c>
      <c r="D66" s="24">
        <v>200</v>
      </c>
      <c r="E66" s="13">
        <v>200</v>
      </c>
      <c r="F66" s="24"/>
      <c r="G66" s="24"/>
      <c r="H66" s="24">
        <v>80</v>
      </c>
      <c r="I66" s="29">
        <v>90</v>
      </c>
      <c r="J66" s="3">
        <v>100</v>
      </c>
      <c r="K66" s="19">
        <v>40</v>
      </c>
      <c r="L66" s="5">
        <v>70</v>
      </c>
      <c r="M66" s="21">
        <v>70</v>
      </c>
      <c r="N66" s="2"/>
      <c r="O66" s="2"/>
      <c r="P66" s="16"/>
      <c r="Q66" s="10"/>
      <c r="R66" s="2"/>
      <c r="S66" s="2"/>
      <c r="T66" s="2"/>
      <c r="U66" s="10"/>
    </row>
    <row r="67" spans="1:21" ht="12.75">
      <c r="A67" s="13" t="s">
        <v>177</v>
      </c>
      <c r="B67" s="24">
        <v>60</v>
      </c>
      <c r="C67" s="24">
        <v>35</v>
      </c>
      <c r="D67" s="24">
        <v>50</v>
      </c>
      <c r="E67" s="13">
        <v>50</v>
      </c>
      <c r="F67" s="24"/>
      <c r="G67" s="24"/>
      <c r="H67" s="24">
        <v>30</v>
      </c>
      <c r="I67" s="29">
        <v>20</v>
      </c>
      <c r="J67" s="3"/>
      <c r="K67" s="19"/>
      <c r="L67" s="5"/>
      <c r="M67" s="21"/>
      <c r="N67" s="2"/>
      <c r="O67" s="2"/>
      <c r="P67" s="16"/>
      <c r="Q67" s="10"/>
      <c r="R67" s="2"/>
      <c r="S67" s="2"/>
      <c r="T67" s="2"/>
      <c r="U67" s="10"/>
    </row>
    <row r="68" spans="1:21" ht="12.75">
      <c r="A68" s="13" t="s">
        <v>173</v>
      </c>
      <c r="B68" s="24"/>
      <c r="C68" s="24"/>
      <c r="D68" s="24">
        <v>30</v>
      </c>
      <c r="E68" s="13">
        <v>20</v>
      </c>
      <c r="F68" s="24"/>
      <c r="G68" s="24"/>
      <c r="H68" s="24">
        <v>10</v>
      </c>
      <c r="I68" s="29"/>
      <c r="J68" s="3"/>
      <c r="K68" s="19"/>
      <c r="L68" s="5"/>
      <c r="M68" s="21"/>
      <c r="N68" s="2"/>
      <c r="O68" s="2"/>
      <c r="P68" s="16"/>
      <c r="Q68" s="10"/>
      <c r="R68" s="2"/>
      <c r="S68" s="2"/>
      <c r="T68" s="2"/>
      <c r="U68" s="10"/>
    </row>
    <row r="69" spans="1:21" ht="12.75">
      <c r="A69" s="13" t="s">
        <v>174</v>
      </c>
      <c r="B69" s="24"/>
      <c r="C69" s="24"/>
      <c r="D69" s="24"/>
      <c r="E69" s="13"/>
      <c r="F69" s="24"/>
      <c r="G69" s="24"/>
      <c r="H69" s="24" t="s">
        <v>152</v>
      </c>
      <c r="I69" s="29"/>
      <c r="J69" s="3"/>
      <c r="K69" s="19"/>
      <c r="L69" s="5"/>
      <c r="M69" s="21"/>
      <c r="N69" s="2"/>
      <c r="O69" s="2"/>
      <c r="P69" s="16"/>
      <c r="Q69" s="10"/>
      <c r="R69" s="2"/>
      <c r="S69" s="2"/>
      <c r="T69" s="2"/>
      <c r="U69" s="10"/>
    </row>
    <row r="70" spans="1:21" ht="12.75">
      <c r="A70" s="13" t="s">
        <v>175</v>
      </c>
      <c r="B70" s="24"/>
      <c r="C70" s="24"/>
      <c r="D70" s="24"/>
      <c r="E70" s="13"/>
      <c r="F70" s="24"/>
      <c r="G70" s="24"/>
      <c r="H70" s="24" t="s">
        <v>152</v>
      </c>
      <c r="I70" s="29"/>
      <c r="J70" s="3"/>
      <c r="K70" s="19"/>
      <c r="L70" s="5"/>
      <c r="M70" s="21"/>
      <c r="N70" s="2"/>
      <c r="O70" s="2"/>
      <c r="P70" s="16"/>
      <c r="Q70" s="10"/>
      <c r="R70" s="2"/>
      <c r="S70" s="2"/>
      <c r="T70" s="2"/>
      <c r="U70" s="10"/>
    </row>
    <row r="71" spans="1:21" ht="12.75">
      <c r="A71" s="13" t="s">
        <v>178</v>
      </c>
      <c r="B71" s="24"/>
      <c r="C71" s="24"/>
      <c r="D71" s="24"/>
      <c r="E71" s="13"/>
      <c r="F71" s="24"/>
      <c r="G71" s="24"/>
      <c r="H71" s="24" t="s">
        <v>152</v>
      </c>
      <c r="I71" s="29"/>
      <c r="J71" s="3"/>
      <c r="K71" s="19"/>
      <c r="L71" s="5"/>
      <c r="M71" s="21"/>
      <c r="N71" s="2"/>
      <c r="O71" s="2"/>
      <c r="P71" s="16"/>
      <c r="Q71" s="10"/>
      <c r="R71" s="2"/>
      <c r="S71" s="2"/>
      <c r="T71" s="2"/>
      <c r="U71" s="10"/>
    </row>
    <row r="72" spans="1:21" ht="12.75">
      <c r="A72" s="13" t="s">
        <v>176</v>
      </c>
      <c r="B72" s="24"/>
      <c r="C72" s="24"/>
      <c r="D72" s="24"/>
      <c r="E72" s="13"/>
      <c r="F72" s="24"/>
      <c r="G72" s="24"/>
      <c r="H72" s="24">
        <v>25</v>
      </c>
      <c r="I72" s="29">
        <v>5</v>
      </c>
      <c r="J72" s="3"/>
      <c r="K72" s="19"/>
      <c r="L72" s="5"/>
      <c r="M72" s="21"/>
      <c r="N72" s="2"/>
      <c r="O72" s="2"/>
      <c r="P72" s="16"/>
      <c r="Q72" s="10"/>
      <c r="R72" s="2"/>
      <c r="S72" s="2"/>
      <c r="T72" s="2"/>
      <c r="U72" s="10"/>
    </row>
    <row r="73" spans="1:21" ht="12.75">
      <c r="A73" s="13" t="s">
        <v>179</v>
      </c>
      <c r="B73" s="24"/>
      <c r="C73" s="24"/>
      <c r="D73" s="24"/>
      <c r="E73" s="13"/>
      <c r="F73" s="24"/>
      <c r="G73" s="24"/>
      <c r="H73" s="24" t="s">
        <v>152</v>
      </c>
      <c r="I73" s="29"/>
      <c r="J73" s="3"/>
      <c r="K73" s="19"/>
      <c r="L73" s="5"/>
      <c r="M73" s="21"/>
      <c r="N73" s="2"/>
      <c r="O73" s="2"/>
      <c r="P73" s="16"/>
      <c r="Q73" s="10"/>
      <c r="R73" s="2"/>
      <c r="S73" s="2"/>
      <c r="T73" s="2"/>
      <c r="U73" s="10"/>
    </row>
    <row r="74" spans="1:21" ht="12.75">
      <c r="A74" s="13"/>
      <c r="B74" s="24"/>
      <c r="C74" s="24"/>
      <c r="D74" s="24"/>
      <c r="E74" s="13"/>
      <c r="F74" s="24"/>
      <c r="G74" s="24"/>
      <c r="H74" s="24"/>
      <c r="I74" s="29"/>
      <c r="J74" s="4"/>
      <c r="K74" s="19"/>
      <c r="L74" s="19"/>
      <c r="M74" s="20"/>
      <c r="N74" s="2"/>
      <c r="O74" s="2"/>
      <c r="P74" s="16"/>
      <c r="Q74" s="10"/>
      <c r="R74" s="2"/>
      <c r="S74" s="2"/>
      <c r="T74" s="2"/>
      <c r="U74" s="10"/>
    </row>
    <row r="75" spans="1:21" ht="12.75">
      <c r="A75" s="13" t="s">
        <v>180</v>
      </c>
      <c r="B75" s="24"/>
      <c r="C75" s="24"/>
      <c r="D75" s="24">
        <v>20</v>
      </c>
      <c r="E75" s="13">
        <v>17</v>
      </c>
      <c r="F75" s="24"/>
      <c r="G75" s="24"/>
      <c r="H75" s="35">
        <v>45</v>
      </c>
      <c r="I75" s="33">
        <v>20</v>
      </c>
      <c r="J75" s="4"/>
      <c r="K75" s="19"/>
      <c r="L75" s="19"/>
      <c r="M75" s="20"/>
      <c r="N75" s="2"/>
      <c r="O75" s="2"/>
      <c r="P75" s="16"/>
      <c r="Q75" s="10"/>
      <c r="R75" s="2"/>
      <c r="S75" s="2"/>
      <c r="T75" s="2"/>
      <c r="U75" s="10"/>
    </row>
    <row r="76" spans="1:21" ht="12.75">
      <c r="A76" s="13" t="s">
        <v>49</v>
      </c>
      <c r="B76" s="24"/>
      <c r="C76" s="24"/>
      <c r="D76" s="24">
        <v>80</v>
      </c>
      <c r="E76" s="13">
        <v>35</v>
      </c>
      <c r="F76" s="24"/>
      <c r="G76" s="24"/>
      <c r="H76" s="24">
        <v>200</v>
      </c>
      <c r="I76" s="29">
        <v>50</v>
      </c>
      <c r="J76" s="4"/>
      <c r="K76" s="19"/>
      <c r="L76" s="5">
        <v>150</v>
      </c>
      <c r="M76" s="21">
        <v>150</v>
      </c>
      <c r="N76" s="2"/>
      <c r="O76" s="2"/>
      <c r="P76" s="16"/>
      <c r="Q76" s="10"/>
      <c r="R76" s="2"/>
      <c r="S76" s="2"/>
      <c r="T76" s="2"/>
      <c r="U76" s="10"/>
    </row>
    <row r="77" spans="1:21" ht="12.75">
      <c r="A77" s="13" t="s">
        <v>480</v>
      </c>
      <c r="B77" s="24"/>
      <c r="C77" s="24"/>
      <c r="D77" s="24">
        <v>200</v>
      </c>
      <c r="E77" s="13">
        <v>40</v>
      </c>
      <c r="F77" s="24"/>
      <c r="G77" s="24"/>
      <c r="H77" s="24"/>
      <c r="I77" s="29"/>
      <c r="J77" s="4"/>
      <c r="K77" s="19"/>
      <c r="L77" s="5"/>
      <c r="M77" s="21"/>
      <c r="N77" s="2"/>
      <c r="O77" s="2"/>
      <c r="P77" s="16"/>
      <c r="Q77" s="10"/>
      <c r="R77" s="2"/>
      <c r="S77" s="2"/>
      <c r="T77" s="2"/>
      <c r="U77" s="10"/>
    </row>
    <row r="78" spans="1:21" ht="12.75">
      <c r="A78" s="13" t="s">
        <v>481</v>
      </c>
      <c r="B78" s="24"/>
      <c r="C78" s="24"/>
      <c r="D78" s="24">
        <v>500</v>
      </c>
      <c r="E78" s="13">
        <v>150</v>
      </c>
      <c r="F78" s="24"/>
      <c r="G78" s="24"/>
      <c r="H78" s="24"/>
      <c r="I78" s="29"/>
      <c r="J78" s="4"/>
      <c r="K78" s="19"/>
      <c r="L78" s="5"/>
      <c r="M78" s="21"/>
      <c r="N78" s="2"/>
      <c r="O78" s="2"/>
      <c r="P78" s="16"/>
      <c r="Q78" s="10"/>
      <c r="R78" s="2"/>
      <c r="S78" s="2"/>
      <c r="T78" s="2"/>
      <c r="U78" s="10"/>
    </row>
    <row r="79" spans="1:21" ht="12.75">
      <c r="A79" s="13" t="s">
        <v>50</v>
      </c>
      <c r="B79" s="24">
        <v>30</v>
      </c>
      <c r="C79" s="24">
        <v>30</v>
      </c>
      <c r="D79" s="24">
        <v>50</v>
      </c>
      <c r="E79" s="13">
        <v>35</v>
      </c>
      <c r="F79" s="24"/>
      <c r="G79" s="24"/>
      <c r="H79" s="24">
        <v>70</v>
      </c>
      <c r="I79" s="29"/>
      <c r="J79" s="4"/>
      <c r="K79" s="19"/>
      <c r="L79" s="5">
        <v>60</v>
      </c>
      <c r="M79" s="20">
        <v>40</v>
      </c>
      <c r="N79" s="2"/>
      <c r="O79" s="2"/>
      <c r="P79" s="16"/>
      <c r="Q79" s="10"/>
      <c r="R79" s="2"/>
      <c r="S79" s="2"/>
      <c r="T79" s="2"/>
      <c r="U79" s="10"/>
    </row>
    <row r="80" spans="1:21" ht="12.75">
      <c r="A80" s="13" t="s">
        <v>181</v>
      </c>
      <c r="B80" s="24"/>
      <c r="C80" s="24"/>
      <c r="D80" s="24">
        <v>30</v>
      </c>
      <c r="E80" s="13">
        <v>30</v>
      </c>
      <c r="F80" s="24">
        <v>25</v>
      </c>
      <c r="G80" s="24">
        <v>25</v>
      </c>
      <c r="H80" s="24">
        <v>70</v>
      </c>
      <c r="I80" s="29">
        <v>40</v>
      </c>
      <c r="J80" s="4"/>
      <c r="K80" s="19"/>
      <c r="L80" s="5"/>
      <c r="M80" s="20"/>
      <c r="N80" s="2"/>
      <c r="O80" s="2"/>
      <c r="P80" s="16"/>
      <c r="Q80" s="10"/>
      <c r="R80" s="2"/>
      <c r="S80" s="2"/>
      <c r="T80" s="2"/>
      <c r="U80" s="10"/>
    </row>
    <row r="81" spans="1:21" ht="12.75">
      <c r="A81" s="13" t="s">
        <v>182</v>
      </c>
      <c r="B81" s="24"/>
      <c r="C81" s="24"/>
      <c r="D81" s="24"/>
      <c r="E81" s="13"/>
      <c r="F81" s="24"/>
      <c r="G81" s="24"/>
      <c r="H81" s="24">
        <v>80</v>
      </c>
      <c r="I81" s="29"/>
      <c r="J81" s="4"/>
      <c r="K81" s="19"/>
      <c r="L81" s="5"/>
      <c r="M81" s="20"/>
      <c r="N81" s="2"/>
      <c r="O81" s="2"/>
      <c r="P81" s="16"/>
      <c r="Q81" s="10"/>
      <c r="R81" s="2"/>
      <c r="S81" s="2"/>
      <c r="T81" s="2"/>
      <c r="U81" s="10"/>
    </row>
    <row r="82" spans="1:21" ht="12.75">
      <c r="A82" s="13" t="s">
        <v>183</v>
      </c>
      <c r="B82" s="24"/>
      <c r="C82" s="24"/>
      <c r="D82" s="24">
        <v>30</v>
      </c>
      <c r="E82" s="13">
        <v>20</v>
      </c>
      <c r="F82" s="24"/>
      <c r="G82" s="24"/>
      <c r="H82" s="24">
        <v>30</v>
      </c>
      <c r="I82" s="29"/>
      <c r="J82" s="4"/>
      <c r="K82" s="19"/>
      <c r="L82" s="5"/>
      <c r="M82" s="20"/>
      <c r="N82" s="2"/>
      <c r="O82" s="2"/>
      <c r="P82" s="16"/>
      <c r="Q82" s="10"/>
      <c r="R82" s="2"/>
      <c r="S82" s="2"/>
      <c r="T82" s="2"/>
      <c r="U82" s="10"/>
    </row>
    <row r="83" spans="1:21" ht="12.75">
      <c r="A83" s="13" t="s">
        <v>184</v>
      </c>
      <c r="B83" s="24"/>
      <c r="C83" s="24"/>
      <c r="D83" s="24"/>
      <c r="E83" s="13"/>
      <c r="F83" s="24"/>
      <c r="G83" s="24"/>
      <c r="H83" s="24">
        <v>10</v>
      </c>
      <c r="I83" s="29"/>
      <c r="J83" s="4"/>
      <c r="K83" s="19"/>
      <c r="L83" s="5"/>
      <c r="M83" s="20"/>
      <c r="N83" s="2"/>
      <c r="O83" s="2"/>
      <c r="P83" s="16"/>
      <c r="Q83" s="10"/>
      <c r="R83" s="2"/>
      <c r="S83" s="2"/>
      <c r="T83" s="2"/>
      <c r="U83" s="10"/>
    </row>
    <row r="84" spans="1:21" ht="12.75">
      <c r="A84" s="13" t="s">
        <v>188</v>
      </c>
      <c r="B84" s="24"/>
      <c r="C84" s="24"/>
      <c r="D84" s="24"/>
      <c r="E84" s="13"/>
      <c r="F84" s="24"/>
      <c r="G84" s="24"/>
      <c r="H84" s="24">
        <v>10</v>
      </c>
      <c r="I84" s="29"/>
      <c r="J84" s="4"/>
      <c r="K84" s="19"/>
      <c r="L84" s="5"/>
      <c r="M84" s="20"/>
      <c r="N84" s="2"/>
      <c r="O84" s="2"/>
      <c r="P84" s="16"/>
      <c r="Q84" s="10"/>
      <c r="R84" s="2"/>
      <c r="S84" s="2"/>
      <c r="T84" s="2"/>
      <c r="U84" s="10"/>
    </row>
    <row r="85" spans="1:21" ht="12.75">
      <c r="A85" s="13" t="s">
        <v>191</v>
      </c>
      <c r="B85" s="24"/>
      <c r="C85" s="24"/>
      <c r="D85" s="24"/>
      <c r="E85" s="13"/>
      <c r="F85" s="24"/>
      <c r="G85" s="24"/>
      <c r="H85" s="24">
        <v>20</v>
      </c>
      <c r="I85" s="29"/>
      <c r="J85" s="4"/>
      <c r="K85" s="19"/>
      <c r="L85" s="5"/>
      <c r="M85" s="20"/>
      <c r="N85" s="2"/>
      <c r="O85" s="2"/>
      <c r="P85" s="16"/>
      <c r="Q85" s="10"/>
      <c r="R85" s="2"/>
      <c r="S85" s="2"/>
      <c r="T85" s="2"/>
      <c r="U85" s="10"/>
    </row>
    <row r="86" spans="1:21" ht="12.75">
      <c r="A86" s="13" t="s">
        <v>189</v>
      </c>
      <c r="B86" s="24"/>
      <c r="C86" s="24"/>
      <c r="D86" s="24"/>
      <c r="E86" s="13"/>
      <c r="F86" s="24"/>
      <c r="G86" s="24"/>
      <c r="H86" s="24">
        <v>15</v>
      </c>
      <c r="I86" s="29"/>
      <c r="J86" s="4"/>
      <c r="K86" s="19"/>
      <c r="L86" s="5"/>
      <c r="M86" s="20"/>
      <c r="N86" s="2"/>
      <c r="O86" s="2"/>
      <c r="P86" s="16"/>
      <c r="Q86" s="10"/>
      <c r="R86" s="2"/>
      <c r="S86" s="2"/>
      <c r="T86" s="2"/>
      <c r="U86" s="10"/>
    </row>
    <row r="87" spans="1:21" ht="12.75">
      <c r="A87" s="13" t="s">
        <v>193</v>
      </c>
      <c r="B87" s="24"/>
      <c r="C87" s="24"/>
      <c r="D87" s="24"/>
      <c r="E87" s="13"/>
      <c r="F87" s="24">
        <v>50</v>
      </c>
      <c r="G87" s="24">
        <v>60</v>
      </c>
      <c r="H87" s="24">
        <v>300</v>
      </c>
      <c r="I87" s="29">
        <v>90</v>
      </c>
      <c r="J87" s="4"/>
      <c r="K87" s="19"/>
      <c r="L87" s="5"/>
      <c r="M87" s="20"/>
      <c r="N87" s="2"/>
      <c r="O87" s="2"/>
      <c r="P87" s="16"/>
      <c r="Q87" s="10"/>
      <c r="R87" s="2"/>
      <c r="S87" s="2"/>
      <c r="T87" s="2"/>
      <c r="U87" s="10"/>
    </row>
    <row r="88" spans="1:21" ht="12.75">
      <c r="A88" s="13" t="s">
        <v>99</v>
      </c>
      <c r="B88" s="24"/>
      <c r="C88" s="24"/>
      <c r="D88" s="24">
        <v>100</v>
      </c>
      <c r="E88" s="13"/>
      <c r="F88" s="24"/>
      <c r="G88" s="24"/>
      <c r="H88" s="24">
        <v>300</v>
      </c>
      <c r="I88" s="29"/>
      <c r="J88" s="4"/>
      <c r="K88" s="19"/>
      <c r="L88" s="5">
        <v>500</v>
      </c>
      <c r="M88" s="21">
        <v>70</v>
      </c>
      <c r="N88" s="2"/>
      <c r="O88" s="2"/>
      <c r="P88" s="16"/>
      <c r="Q88" s="10"/>
      <c r="R88" s="2"/>
      <c r="S88" s="2"/>
      <c r="T88" s="2"/>
      <c r="U88" s="10"/>
    </row>
    <row r="89" spans="1:21" ht="12.75">
      <c r="A89" s="13" t="s">
        <v>100</v>
      </c>
      <c r="B89" s="24"/>
      <c r="C89" s="24"/>
      <c r="D89" s="24">
        <v>100</v>
      </c>
      <c r="E89" s="13"/>
      <c r="F89" s="24"/>
      <c r="G89" s="24"/>
      <c r="H89" s="24">
        <v>200</v>
      </c>
      <c r="I89" s="29">
        <v>150</v>
      </c>
      <c r="J89" s="3">
        <v>150</v>
      </c>
      <c r="K89" s="5">
        <v>150</v>
      </c>
      <c r="L89" s="5">
        <v>200</v>
      </c>
      <c r="M89" s="21">
        <v>150</v>
      </c>
      <c r="N89" s="2"/>
      <c r="O89" s="2"/>
      <c r="P89" s="16"/>
      <c r="Q89" s="10"/>
      <c r="R89" s="2"/>
      <c r="S89" s="2"/>
      <c r="T89" s="2"/>
      <c r="U89" s="10"/>
    </row>
    <row r="90" spans="1:21" ht="12.75">
      <c r="A90" s="13" t="s">
        <v>76</v>
      </c>
      <c r="B90" s="24"/>
      <c r="C90" s="24">
        <v>500</v>
      </c>
      <c r="E90" s="13"/>
      <c r="F90" s="24"/>
      <c r="G90" s="24"/>
      <c r="H90" s="24"/>
      <c r="I90" s="29"/>
      <c r="J90" s="4"/>
      <c r="K90" s="5">
        <v>500</v>
      </c>
      <c r="L90" s="19"/>
      <c r="M90" s="20"/>
      <c r="N90" s="2"/>
      <c r="O90" s="2"/>
      <c r="P90" s="16"/>
      <c r="Q90" s="10"/>
      <c r="R90" s="2"/>
      <c r="S90" s="2"/>
      <c r="T90" s="2"/>
      <c r="U90" s="10"/>
    </row>
    <row r="91" spans="1:21" ht="12.75">
      <c r="A91" s="13" t="s">
        <v>101</v>
      </c>
      <c r="B91" s="24"/>
      <c r="C91" s="24"/>
      <c r="D91" s="24"/>
      <c r="E91" s="13"/>
      <c r="F91" s="24"/>
      <c r="G91" s="24"/>
      <c r="H91" s="24">
        <v>90</v>
      </c>
      <c r="I91" s="29">
        <v>60</v>
      </c>
      <c r="J91" s="3">
        <v>50</v>
      </c>
      <c r="K91" s="5">
        <v>50</v>
      </c>
      <c r="L91" s="5">
        <v>50</v>
      </c>
      <c r="M91" s="21">
        <v>50</v>
      </c>
      <c r="N91" s="2"/>
      <c r="O91" s="2"/>
      <c r="P91" s="16"/>
      <c r="Q91" s="10"/>
      <c r="R91" s="2"/>
      <c r="S91" s="2"/>
      <c r="T91" s="2"/>
      <c r="U91" s="10"/>
    </row>
    <row r="92" spans="1:21" ht="12.75">
      <c r="A92" s="13" t="s">
        <v>51</v>
      </c>
      <c r="B92" s="24">
        <v>30</v>
      </c>
      <c r="C92" s="24">
        <v>40</v>
      </c>
      <c r="D92" s="24">
        <v>40</v>
      </c>
      <c r="E92" s="13">
        <v>40</v>
      </c>
      <c r="F92" s="24"/>
      <c r="G92" s="24"/>
      <c r="H92" s="24">
        <v>70</v>
      </c>
      <c r="I92" s="29"/>
      <c r="J92" s="4"/>
      <c r="K92" s="5">
        <v>50</v>
      </c>
      <c r="L92" s="19"/>
      <c r="M92" s="20"/>
      <c r="N92" s="2"/>
      <c r="O92" s="2"/>
      <c r="P92" s="16"/>
      <c r="Q92" s="10"/>
      <c r="R92" s="2"/>
      <c r="S92" s="2"/>
      <c r="T92" s="2"/>
      <c r="U92" s="10"/>
    </row>
    <row r="93" spans="1:21" ht="12.75">
      <c r="A93" s="13" t="s">
        <v>340</v>
      </c>
      <c r="B93" s="24">
        <v>8</v>
      </c>
      <c r="C93" s="24">
        <v>10</v>
      </c>
      <c r="D93" s="24">
        <v>20</v>
      </c>
      <c r="E93" s="13">
        <v>20</v>
      </c>
      <c r="F93" s="24"/>
      <c r="G93" s="24"/>
      <c r="H93" s="24">
        <v>50</v>
      </c>
      <c r="I93" s="29"/>
      <c r="J93" s="4"/>
      <c r="K93" s="5"/>
      <c r="L93" s="19"/>
      <c r="M93" s="20"/>
      <c r="N93" s="2"/>
      <c r="O93" s="2"/>
      <c r="P93" s="16"/>
      <c r="Q93" s="10"/>
      <c r="R93" s="2"/>
      <c r="S93" s="2"/>
      <c r="T93" s="2"/>
      <c r="U93" s="10"/>
    </row>
    <row r="94" spans="1:21" ht="12.75">
      <c r="A94" s="13" t="s">
        <v>194</v>
      </c>
      <c r="B94" s="24"/>
      <c r="C94" s="24"/>
      <c r="D94" s="24"/>
      <c r="E94" s="13"/>
      <c r="F94" s="24"/>
      <c r="G94" s="24"/>
      <c r="H94" s="24">
        <v>20</v>
      </c>
      <c r="I94" s="29"/>
      <c r="J94" s="4"/>
      <c r="K94" s="5"/>
      <c r="L94" s="19"/>
      <c r="M94" s="20"/>
      <c r="N94" s="2"/>
      <c r="O94" s="2"/>
      <c r="P94" s="16"/>
      <c r="Q94" s="10"/>
      <c r="R94" s="2"/>
      <c r="S94" s="2"/>
      <c r="T94" s="2"/>
      <c r="U94" s="10"/>
    </row>
    <row r="95" spans="1:21" ht="12.75">
      <c r="A95" s="13" t="s">
        <v>201</v>
      </c>
      <c r="B95" s="24"/>
      <c r="C95" s="24"/>
      <c r="D95" s="24"/>
      <c r="E95" s="13"/>
      <c r="F95" s="24"/>
      <c r="G95" s="24"/>
      <c r="H95" s="24">
        <v>3</v>
      </c>
      <c r="I95" s="29"/>
      <c r="J95" s="4"/>
      <c r="K95" s="5"/>
      <c r="L95" s="19"/>
      <c r="M95" s="20"/>
      <c r="N95" s="2"/>
      <c r="O95" s="2"/>
      <c r="P95" s="16"/>
      <c r="Q95" s="10"/>
      <c r="R95" s="2"/>
      <c r="S95" s="2"/>
      <c r="T95" s="2"/>
      <c r="U95" s="10"/>
    </row>
    <row r="96" spans="1:21" ht="12.75">
      <c r="A96" s="13" t="s">
        <v>195</v>
      </c>
      <c r="B96" s="24"/>
      <c r="C96" s="24"/>
      <c r="D96" s="24"/>
      <c r="E96" s="13"/>
      <c r="F96" s="24"/>
      <c r="G96" s="24"/>
      <c r="H96" s="24" t="s">
        <v>152</v>
      </c>
      <c r="I96" s="29"/>
      <c r="J96" s="4"/>
      <c r="K96" s="5"/>
      <c r="L96" s="19"/>
      <c r="M96" s="20"/>
      <c r="N96" s="2"/>
      <c r="O96" s="2"/>
      <c r="P96" s="16"/>
      <c r="Q96" s="10"/>
      <c r="R96" s="2"/>
      <c r="S96" s="2"/>
      <c r="T96" s="2"/>
      <c r="U96" s="10"/>
    </row>
    <row r="97" spans="1:21" ht="12.75">
      <c r="A97" s="13" t="s">
        <v>52</v>
      </c>
      <c r="B97" s="24">
        <v>10</v>
      </c>
      <c r="C97" s="24">
        <v>20</v>
      </c>
      <c r="D97" s="24">
        <v>80</v>
      </c>
      <c r="E97" s="13">
        <v>20</v>
      </c>
      <c r="F97">
        <v>25</v>
      </c>
      <c r="G97">
        <v>25</v>
      </c>
      <c r="H97" s="35">
        <v>150</v>
      </c>
      <c r="I97" s="33">
        <v>40</v>
      </c>
      <c r="J97" s="4"/>
      <c r="K97" s="19"/>
      <c r="L97" s="5">
        <v>50</v>
      </c>
      <c r="M97" s="21">
        <v>20</v>
      </c>
      <c r="N97" s="2"/>
      <c r="O97" s="2"/>
      <c r="P97" s="16"/>
      <c r="Q97" s="10"/>
      <c r="R97" s="2"/>
      <c r="S97" s="2"/>
      <c r="T97" s="2"/>
      <c r="U97" s="10"/>
    </row>
    <row r="98" spans="1:21" ht="12.75">
      <c r="A98" s="13" t="s">
        <v>202</v>
      </c>
      <c r="B98" s="24"/>
      <c r="C98" s="24"/>
      <c r="D98" s="24"/>
      <c r="E98" s="13"/>
      <c r="F98" s="24"/>
      <c r="G98" s="24"/>
      <c r="H98" s="24" t="s">
        <v>203</v>
      </c>
      <c r="I98" s="29"/>
      <c r="J98" s="4"/>
      <c r="K98" s="19"/>
      <c r="L98" s="5"/>
      <c r="M98" s="21"/>
      <c r="N98" s="2"/>
      <c r="O98" s="2"/>
      <c r="P98" s="16"/>
      <c r="Q98" s="10"/>
      <c r="R98" s="2"/>
      <c r="S98" s="2"/>
      <c r="T98" s="2"/>
      <c r="U98" s="10"/>
    </row>
    <row r="99" spans="1:21" ht="12.75">
      <c r="A99" s="13" t="s">
        <v>196</v>
      </c>
      <c r="B99" s="24"/>
      <c r="C99" s="24"/>
      <c r="D99" s="24"/>
      <c r="E99" s="13"/>
      <c r="F99"/>
      <c r="G99"/>
      <c r="H99" s="35">
        <v>10</v>
      </c>
      <c r="I99" s="33"/>
      <c r="J99" s="4"/>
      <c r="K99" s="19"/>
      <c r="L99" s="5"/>
      <c r="M99" s="21"/>
      <c r="N99" s="2"/>
      <c r="O99" s="2"/>
      <c r="P99" s="16"/>
      <c r="Q99" s="10"/>
      <c r="R99" s="2"/>
      <c r="S99" s="2"/>
      <c r="T99" s="2"/>
      <c r="U99" s="10"/>
    </row>
    <row r="100" spans="1:21" ht="12.75">
      <c r="A100" s="13" t="s">
        <v>197</v>
      </c>
      <c r="B100" s="24"/>
      <c r="C100" s="24"/>
      <c r="D100" s="24">
        <v>15</v>
      </c>
      <c r="E100" s="13">
        <v>7</v>
      </c>
      <c r="F100">
        <v>5</v>
      </c>
      <c r="G100">
        <v>5</v>
      </c>
      <c r="H100" s="35">
        <v>30</v>
      </c>
      <c r="I100" s="33">
        <v>7</v>
      </c>
      <c r="J100" s="4"/>
      <c r="K100" s="19"/>
      <c r="L100" s="5"/>
      <c r="M100" s="21"/>
      <c r="N100" s="2"/>
      <c r="O100" s="2"/>
      <c r="P100" s="16"/>
      <c r="Q100" s="10"/>
      <c r="R100" s="2"/>
      <c r="S100" s="2"/>
      <c r="T100" s="2"/>
      <c r="U100" s="10"/>
    </row>
    <row r="101" spans="1:21" ht="12.75">
      <c r="A101" s="13" t="s">
        <v>53</v>
      </c>
      <c r="B101" s="24"/>
      <c r="C101" s="24"/>
      <c r="D101" s="24">
        <v>30</v>
      </c>
      <c r="E101" s="13">
        <v>10</v>
      </c>
      <c r="F101"/>
      <c r="G101"/>
      <c r="H101" s="35">
        <v>35</v>
      </c>
      <c r="I101" s="33"/>
      <c r="J101" s="4"/>
      <c r="K101" s="19"/>
      <c r="L101" s="5">
        <v>50</v>
      </c>
      <c r="M101" s="20">
        <v>10</v>
      </c>
      <c r="N101" s="2"/>
      <c r="O101" s="2"/>
      <c r="P101" s="16"/>
      <c r="Q101" s="10"/>
      <c r="R101" s="2"/>
      <c r="S101" s="2"/>
      <c r="T101" s="2"/>
      <c r="U101" s="10"/>
    </row>
    <row r="102" spans="1:21" ht="12.75">
      <c r="A102" s="13" t="s">
        <v>198</v>
      </c>
      <c r="B102" s="24"/>
      <c r="C102" s="24"/>
      <c r="D102" s="24"/>
      <c r="E102" s="13"/>
      <c r="F102"/>
      <c r="G102"/>
      <c r="H102" s="35" t="s">
        <v>152</v>
      </c>
      <c r="I102" s="33"/>
      <c r="J102" s="4"/>
      <c r="K102" s="19"/>
      <c r="L102" s="5"/>
      <c r="M102" s="20"/>
      <c r="N102" s="2"/>
      <c r="O102" s="2"/>
      <c r="P102" s="16"/>
      <c r="Q102" s="10"/>
      <c r="R102" s="2"/>
      <c r="S102" s="2"/>
      <c r="T102" s="2"/>
      <c r="U102" s="10"/>
    </row>
    <row r="103" spans="1:21" ht="12.75">
      <c r="A103" s="13" t="s">
        <v>204</v>
      </c>
      <c r="B103" s="24"/>
      <c r="C103" s="24"/>
      <c r="D103" s="24"/>
      <c r="E103" s="13"/>
      <c r="F103"/>
      <c r="G103"/>
      <c r="H103" s="35" t="s">
        <v>152</v>
      </c>
      <c r="I103" s="33"/>
      <c r="J103" s="4"/>
      <c r="K103" s="19"/>
      <c r="L103" s="5"/>
      <c r="M103" s="20"/>
      <c r="N103" s="2"/>
      <c r="O103" s="2"/>
      <c r="P103" s="16"/>
      <c r="Q103" s="10"/>
      <c r="R103" s="2"/>
      <c r="S103" s="2"/>
      <c r="T103" s="2"/>
      <c r="U103" s="10"/>
    </row>
    <row r="104" spans="1:21" ht="12.75">
      <c r="A104" s="13" t="s">
        <v>54</v>
      </c>
      <c r="B104" s="24"/>
      <c r="C104" s="24"/>
      <c r="D104" s="24">
        <v>20</v>
      </c>
      <c r="E104" s="13">
        <v>7</v>
      </c>
      <c r="F104" s="24"/>
      <c r="G104" s="24"/>
      <c r="H104" s="24">
        <v>50</v>
      </c>
      <c r="I104" s="29">
        <v>15</v>
      </c>
      <c r="J104" s="4"/>
      <c r="K104" s="19">
        <v>30</v>
      </c>
      <c r="L104" s="19"/>
      <c r="M104" s="20"/>
      <c r="N104" s="2"/>
      <c r="O104" s="2"/>
      <c r="P104" s="16"/>
      <c r="Q104" s="10"/>
      <c r="R104" s="2"/>
      <c r="S104" s="2"/>
      <c r="T104" s="2"/>
      <c r="U104" s="10"/>
    </row>
    <row r="105" spans="1:21" ht="12.75">
      <c r="A105" s="13" t="s">
        <v>199</v>
      </c>
      <c r="B105" s="24"/>
      <c r="C105" s="24"/>
      <c r="D105" s="24"/>
      <c r="E105" s="13"/>
      <c r="F105" s="24"/>
      <c r="G105" s="24"/>
      <c r="H105" s="24" t="s">
        <v>152</v>
      </c>
      <c r="I105" s="29"/>
      <c r="J105" s="4"/>
      <c r="K105" s="19"/>
      <c r="L105" s="19"/>
      <c r="M105" s="20"/>
      <c r="N105" s="2"/>
      <c r="O105" s="2"/>
      <c r="P105" s="16"/>
      <c r="Q105" s="10"/>
      <c r="R105" s="2"/>
      <c r="S105" s="2"/>
      <c r="T105" s="2"/>
      <c r="U105" s="10"/>
    </row>
    <row r="106" spans="1:21" ht="12.75">
      <c r="A106" s="13" t="s">
        <v>200</v>
      </c>
      <c r="B106" s="24"/>
      <c r="C106" s="24"/>
      <c r="D106" s="24"/>
      <c r="E106" s="13"/>
      <c r="F106" s="24"/>
      <c r="G106" s="24"/>
      <c r="H106" s="24" t="s">
        <v>152</v>
      </c>
      <c r="I106" s="29"/>
      <c r="J106" s="4"/>
      <c r="K106" s="19"/>
      <c r="L106" s="19"/>
      <c r="M106" s="20"/>
      <c r="N106" s="2"/>
      <c r="O106" s="2"/>
      <c r="P106" s="16"/>
      <c r="Q106" s="10"/>
      <c r="R106" s="2"/>
      <c r="S106" s="2"/>
      <c r="T106" s="2"/>
      <c r="U106" s="10"/>
    </row>
    <row r="107" spans="1:21" ht="12.75">
      <c r="A107" s="13"/>
      <c r="B107" s="24"/>
      <c r="C107" s="24"/>
      <c r="D107" s="24"/>
      <c r="E107" s="13"/>
      <c r="F107" s="24"/>
      <c r="G107" s="24"/>
      <c r="H107" s="24"/>
      <c r="I107" s="29"/>
      <c r="J107" s="4"/>
      <c r="K107" s="19"/>
      <c r="L107" s="19"/>
      <c r="M107" s="20"/>
      <c r="N107" s="2"/>
      <c r="O107" s="2"/>
      <c r="P107" s="16"/>
      <c r="Q107" s="10"/>
      <c r="R107" s="2"/>
      <c r="S107" s="2"/>
      <c r="T107" s="2"/>
      <c r="U107" s="10"/>
    </row>
    <row r="108" spans="1:21" ht="12.75">
      <c r="A108" s="13" t="s">
        <v>205</v>
      </c>
      <c r="B108" s="24"/>
      <c r="C108" s="24"/>
      <c r="D108" s="24"/>
      <c r="E108" s="13"/>
      <c r="F108" s="24"/>
      <c r="G108" s="24"/>
      <c r="H108" s="24" t="s">
        <v>152</v>
      </c>
      <c r="I108" s="29"/>
      <c r="J108" s="4"/>
      <c r="K108" s="19"/>
      <c r="L108" s="19"/>
      <c r="M108" s="20"/>
      <c r="N108" s="2"/>
      <c r="O108" s="2"/>
      <c r="P108" s="16"/>
      <c r="Q108" s="10"/>
      <c r="R108" s="2"/>
      <c r="S108" s="2"/>
      <c r="T108" s="2"/>
      <c r="U108" s="10"/>
    </row>
    <row r="109" spans="1:21" ht="12.75">
      <c r="A109" s="13" t="s">
        <v>206</v>
      </c>
      <c r="B109" s="24"/>
      <c r="C109" s="24"/>
      <c r="D109" s="24"/>
      <c r="E109" s="13"/>
      <c r="F109" s="24"/>
      <c r="G109" s="24"/>
      <c r="H109" s="24" t="s">
        <v>152</v>
      </c>
      <c r="I109" s="29"/>
      <c r="J109" s="4"/>
      <c r="K109" s="19"/>
      <c r="L109" s="19"/>
      <c r="M109" s="20"/>
      <c r="N109" s="2"/>
      <c r="O109" s="2"/>
      <c r="P109" s="16"/>
      <c r="Q109" s="10"/>
      <c r="R109" s="2"/>
      <c r="S109" s="2"/>
      <c r="T109" s="2"/>
      <c r="U109" s="10"/>
    </row>
    <row r="110" spans="1:21" ht="12.75">
      <c r="A110" s="13" t="s">
        <v>207</v>
      </c>
      <c r="B110" s="24"/>
      <c r="C110" s="24"/>
      <c r="D110" s="24"/>
      <c r="E110" s="13"/>
      <c r="F110" s="24"/>
      <c r="G110" s="24"/>
      <c r="H110" s="24">
        <v>50</v>
      </c>
      <c r="I110" s="29">
        <v>10</v>
      </c>
      <c r="J110" s="4"/>
      <c r="K110" s="19"/>
      <c r="L110" s="19"/>
      <c r="M110" s="20"/>
      <c r="N110" s="2"/>
      <c r="O110" s="2"/>
      <c r="P110" s="16"/>
      <c r="Q110" s="10"/>
      <c r="R110" s="2"/>
      <c r="S110" s="2"/>
      <c r="T110" s="2"/>
      <c r="U110" s="10"/>
    </row>
    <row r="111" spans="1:21" ht="12.75">
      <c r="A111" s="13" t="s">
        <v>208</v>
      </c>
      <c r="B111" s="24">
        <v>300</v>
      </c>
      <c r="C111" s="24">
        <v>400</v>
      </c>
      <c r="D111" s="24">
        <v>300</v>
      </c>
      <c r="E111" s="13">
        <v>300</v>
      </c>
      <c r="F111" s="24">
        <v>200</v>
      </c>
      <c r="G111" s="24">
        <v>400</v>
      </c>
      <c r="H111" s="24">
        <v>250</v>
      </c>
      <c r="I111" s="29">
        <v>250</v>
      </c>
      <c r="J111" s="3">
        <v>300</v>
      </c>
      <c r="K111" s="5">
        <v>400</v>
      </c>
      <c r="L111" s="19"/>
      <c r="M111" s="20"/>
      <c r="N111" s="2"/>
      <c r="O111" s="2"/>
      <c r="P111" s="16"/>
      <c r="Q111" s="10"/>
      <c r="R111" s="2"/>
      <c r="S111" s="2"/>
      <c r="T111" s="2"/>
      <c r="U111" s="10"/>
    </row>
    <row r="112" spans="1:21" ht="12.75">
      <c r="A112" s="13" t="s">
        <v>210</v>
      </c>
      <c r="B112" s="24">
        <v>120</v>
      </c>
      <c r="C112" s="24">
        <v>150</v>
      </c>
      <c r="D112" s="24">
        <v>150</v>
      </c>
      <c r="E112" s="13">
        <v>100</v>
      </c>
      <c r="F112" s="24">
        <v>100</v>
      </c>
      <c r="G112" s="24">
        <v>150</v>
      </c>
      <c r="H112" s="24">
        <v>125</v>
      </c>
      <c r="I112" s="29">
        <v>100</v>
      </c>
      <c r="J112" s="3"/>
      <c r="K112" s="5"/>
      <c r="L112" s="19"/>
      <c r="M112" s="20"/>
      <c r="N112" s="2"/>
      <c r="O112" s="2"/>
      <c r="P112" s="16"/>
      <c r="Q112" s="10"/>
      <c r="R112" s="2"/>
      <c r="S112" s="2"/>
      <c r="T112" s="2"/>
      <c r="U112" s="10"/>
    </row>
    <row r="113" spans="1:21" ht="12.75">
      <c r="A113" s="38" t="s">
        <v>211</v>
      </c>
      <c r="B113" s="44">
        <v>35</v>
      </c>
      <c r="C113" s="44">
        <v>50</v>
      </c>
      <c r="D113" s="44">
        <v>30</v>
      </c>
      <c r="E113" s="38">
        <v>30</v>
      </c>
      <c r="F113" s="24">
        <v>45</v>
      </c>
      <c r="G113" s="24">
        <v>70</v>
      </c>
      <c r="H113" s="24">
        <v>30</v>
      </c>
      <c r="I113" s="29">
        <v>40</v>
      </c>
      <c r="J113" s="3"/>
      <c r="K113" s="5"/>
      <c r="L113" s="19"/>
      <c r="M113" s="20"/>
      <c r="N113" s="2"/>
      <c r="O113" s="2"/>
      <c r="P113" s="16"/>
      <c r="Q113" s="10"/>
      <c r="R113" s="2"/>
      <c r="S113" s="2"/>
      <c r="T113" s="2"/>
      <c r="U113" s="10"/>
    </row>
    <row r="114" spans="1:21" ht="12.75">
      <c r="A114" s="38" t="s">
        <v>212</v>
      </c>
      <c r="B114" s="44">
        <v>150</v>
      </c>
      <c r="C114" s="44">
        <v>200</v>
      </c>
      <c r="D114" s="44">
        <v>150</v>
      </c>
      <c r="E114" s="38">
        <v>150</v>
      </c>
      <c r="F114" s="24">
        <v>40</v>
      </c>
      <c r="G114" s="24">
        <v>100</v>
      </c>
      <c r="H114" s="24">
        <v>70</v>
      </c>
      <c r="I114" s="29">
        <v>70</v>
      </c>
      <c r="J114" s="3"/>
      <c r="K114" s="5"/>
      <c r="L114" s="19"/>
      <c r="M114" s="20"/>
      <c r="N114" s="2"/>
      <c r="O114" s="2"/>
      <c r="P114" s="16"/>
      <c r="Q114" s="10"/>
      <c r="R114" s="2"/>
      <c r="S114" s="2"/>
      <c r="T114" s="2"/>
      <c r="U114" s="10"/>
    </row>
    <row r="115" spans="1:21" ht="12.75">
      <c r="A115" s="13" t="s">
        <v>209</v>
      </c>
      <c r="B115" s="24">
        <v>60</v>
      </c>
      <c r="C115" s="24">
        <v>100</v>
      </c>
      <c r="D115" s="24">
        <v>70</v>
      </c>
      <c r="E115" s="13">
        <v>120</v>
      </c>
      <c r="F115" s="24">
        <v>35</v>
      </c>
      <c r="G115" s="24">
        <v>90</v>
      </c>
      <c r="H115" s="24">
        <v>60</v>
      </c>
      <c r="I115" s="29">
        <v>80</v>
      </c>
      <c r="J115" s="4">
        <v>40</v>
      </c>
      <c r="K115" s="5">
        <v>100</v>
      </c>
      <c r="L115" s="19"/>
      <c r="M115" s="20"/>
      <c r="N115" s="2"/>
      <c r="O115" s="2"/>
      <c r="P115" s="16"/>
      <c r="Q115" s="10"/>
      <c r="R115" s="2"/>
      <c r="S115" s="2"/>
      <c r="T115" s="2"/>
      <c r="U115" s="10"/>
    </row>
    <row r="116" spans="1:21" ht="12.75">
      <c r="A116" s="13" t="s">
        <v>55</v>
      </c>
      <c r="B116" s="24"/>
      <c r="C116" s="24"/>
      <c r="D116" s="24">
        <v>60</v>
      </c>
      <c r="E116" s="13">
        <v>60</v>
      </c>
      <c r="F116" s="24"/>
      <c r="G116" s="24"/>
      <c r="H116" s="24">
        <v>40</v>
      </c>
      <c r="I116" s="29"/>
      <c r="J116" s="4"/>
      <c r="K116" s="19">
        <v>20</v>
      </c>
      <c r="L116" s="19"/>
      <c r="M116" s="20"/>
      <c r="N116" s="2"/>
      <c r="O116" s="2"/>
      <c r="P116" s="16"/>
      <c r="Q116" s="10"/>
      <c r="R116" s="2"/>
      <c r="S116" s="2"/>
      <c r="T116" s="2"/>
      <c r="U116" s="10"/>
    </row>
    <row r="117" spans="1:21" ht="12.75">
      <c r="A117" s="13" t="s">
        <v>213</v>
      </c>
      <c r="B117" s="24"/>
      <c r="C117" s="24"/>
      <c r="D117" s="24">
        <v>50</v>
      </c>
      <c r="E117" s="13">
        <v>50</v>
      </c>
      <c r="F117" s="24"/>
      <c r="G117" s="24"/>
      <c r="H117" s="24">
        <v>90</v>
      </c>
      <c r="I117" s="29"/>
      <c r="J117" s="4"/>
      <c r="K117" s="19"/>
      <c r="L117" s="19"/>
      <c r="M117" s="20"/>
      <c r="N117" s="2"/>
      <c r="O117" s="2"/>
      <c r="P117" s="16"/>
      <c r="Q117" s="10"/>
      <c r="R117" s="2"/>
      <c r="S117" s="2"/>
      <c r="T117" s="2"/>
      <c r="U117" s="10"/>
    </row>
    <row r="118" spans="1:21" ht="12.75">
      <c r="A118" s="13" t="s">
        <v>214</v>
      </c>
      <c r="B118" s="24"/>
      <c r="C118" s="24"/>
      <c r="D118" s="24">
        <v>50</v>
      </c>
      <c r="E118" s="13">
        <v>30</v>
      </c>
      <c r="F118" s="24"/>
      <c r="G118" s="24"/>
      <c r="H118" s="24">
        <v>30</v>
      </c>
      <c r="I118" s="29">
        <v>15</v>
      </c>
      <c r="J118" s="4"/>
      <c r="K118" s="19"/>
      <c r="L118" s="19"/>
      <c r="M118" s="20"/>
      <c r="N118" s="2"/>
      <c r="O118" s="2"/>
      <c r="P118" s="16"/>
      <c r="Q118" s="10"/>
      <c r="R118" s="2"/>
      <c r="S118" s="2"/>
      <c r="T118" s="2"/>
      <c r="U118" s="10"/>
    </row>
    <row r="119" spans="1:21" ht="12.75">
      <c r="A119" s="13" t="s">
        <v>215</v>
      </c>
      <c r="B119" s="24"/>
      <c r="C119" s="24"/>
      <c r="D119" s="24">
        <v>40</v>
      </c>
      <c r="E119" s="13">
        <v>10</v>
      </c>
      <c r="F119" s="24"/>
      <c r="G119" s="24"/>
      <c r="H119" s="24" t="s">
        <v>220</v>
      </c>
      <c r="I119" s="29"/>
      <c r="J119" s="4"/>
      <c r="K119" s="19"/>
      <c r="L119" s="19"/>
      <c r="M119" s="20"/>
      <c r="N119" s="2"/>
      <c r="O119" s="2"/>
      <c r="P119" s="16"/>
      <c r="Q119" s="10"/>
      <c r="R119" s="2"/>
      <c r="S119" s="2"/>
      <c r="T119" s="2"/>
      <c r="U119" s="10"/>
    </row>
    <row r="120" spans="1:21" ht="12.75">
      <c r="A120" s="13" t="s">
        <v>216</v>
      </c>
      <c r="B120" s="24"/>
      <c r="C120" s="24"/>
      <c r="D120" s="24"/>
      <c r="E120" s="13"/>
      <c r="F120" s="24"/>
      <c r="G120" s="24"/>
      <c r="H120" s="24" t="s">
        <v>152</v>
      </c>
      <c r="I120" s="29"/>
      <c r="J120" s="4"/>
      <c r="K120" s="19"/>
      <c r="L120" s="19"/>
      <c r="M120" s="20"/>
      <c r="N120" s="2"/>
      <c r="O120" s="2"/>
      <c r="P120" s="16"/>
      <c r="Q120" s="10"/>
      <c r="R120" s="2"/>
      <c r="S120" s="2"/>
      <c r="T120" s="2"/>
      <c r="U120" s="10"/>
    </row>
    <row r="121" spans="1:21" ht="12.75">
      <c r="A121" s="13" t="s">
        <v>221</v>
      </c>
      <c r="B121" s="24"/>
      <c r="C121" s="24"/>
      <c r="D121" s="24"/>
      <c r="E121" s="13"/>
      <c r="F121" s="24"/>
      <c r="G121" s="24"/>
      <c r="H121" s="24" t="s">
        <v>152</v>
      </c>
      <c r="I121" s="29"/>
      <c r="J121" s="4"/>
      <c r="K121" s="19"/>
      <c r="L121" s="19"/>
      <c r="M121" s="20"/>
      <c r="N121" s="2"/>
      <c r="O121" s="2"/>
      <c r="P121" s="16"/>
      <c r="Q121" s="10"/>
      <c r="R121" s="2"/>
      <c r="S121" s="2"/>
      <c r="T121" s="2"/>
      <c r="U121" s="10"/>
    </row>
    <row r="122" spans="1:21" ht="12.75">
      <c r="A122" s="13" t="s">
        <v>222</v>
      </c>
      <c r="B122" s="24"/>
      <c r="C122" s="24">
        <v>110</v>
      </c>
      <c r="D122" s="24">
        <v>100</v>
      </c>
      <c r="E122" s="13"/>
      <c r="F122" s="24">
        <v>30</v>
      </c>
      <c r="G122" s="24">
        <v>50</v>
      </c>
      <c r="H122" s="24">
        <v>50</v>
      </c>
      <c r="I122" s="29">
        <v>50</v>
      </c>
      <c r="J122" s="4"/>
      <c r="K122" s="19"/>
      <c r="L122" s="19"/>
      <c r="M122" s="20"/>
      <c r="N122" s="2"/>
      <c r="O122" s="2"/>
      <c r="P122" s="16"/>
      <c r="Q122" s="10"/>
      <c r="R122" s="2"/>
      <c r="S122" s="2"/>
      <c r="T122" s="2"/>
      <c r="U122" s="10"/>
    </row>
    <row r="123" spans="1:21" ht="12.75">
      <c r="A123" s="13" t="s">
        <v>56</v>
      </c>
      <c r="B123" s="24"/>
      <c r="C123" s="24"/>
      <c r="D123" s="24">
        <v>10</v>
      </c>
      <c r="E123" s="13">
        <v>6</v>
      </c>
      <c r="F123" s="24"/>
      <c r="G123" s="24"/>
      <c r="H123" s="24">
        <v>15</v>
      </c>
      <c r="I123" s="29"/>
      <c r="J123" s="4"/>
      <c r="K123" s="19">
        <v>10</v>
      </c>
      <c r="L123" s="19"/>
      <c r="M123" s="20"/>
      <c r="N123" s="2"/>
      <c r="O123" s="2"/>
      <c r="P123" s="16"/>
      <c r="Q123" s="10"/>
      <c r="R123" s="2"/>
      <c r="S123" s="2"/>
      <c r="T123" s="2"/>
      <c r="U123" s="10"/>
    </row>
    <row r="124" spans="1:21" ht="12.75">
      <c r="A124" s="13" t="s">
        <v>223</v>
      </c>
      <c r="B124" s="24"/>
      <c r="C124" s="24"/>
      <c r="D124" s="24">
        <v>100</v>
      </c>
      <c r="E124" s="13"/>
      <c r="F124" s="24">
        <v>50</v>
      </c>
      <c r="G124" s="24">
        <v>125</v>
      </c>
      <c r="H124" s="24">
        <v>60</v>
      </c>
      <c r="I124" s="29">
        <v>100</v>
      </c>
      <c r="J124" s="4"/>
      <c r="K124" s="19"/>
      <c r="L124" s="19"/>
      <c r="M124" s="20"/>
      <c r="N124" s="2"/>
      <c r="O124" s="2"/>
      <c r="P124" s="16"/>
      <c r="Q124" s="10"/>
      <c r="R124" s="2"/>
      <c r="S124" s="2"/>
      <c r="T124" s="2"/>
      <c r="U124" s="10"/>
    </row>
    <row r="125" spans="1:21" ht="12.75">
      <c r="A125" s="13" t="s">
        <v>224</v>
      </c>
      <c r="B125" s="24"/>
      <c r="C125" s="24"/>
      <c r="D125" s="24"/>
      <c r="E125" s="13"/>
      <c r="F125" s="24"/>
      <c r="G125" s="24"/>
      <c r="H125" s="24" t="s">
        <v>152</v>
      </c>
      <c r="I125" s="29"/>
      <c r="J125" s="4"/>
      <c r="K125" s="19"/>
      <c r="L125" s="19"/>
      <c r="M125" s="20"/>
      <c r="N125" s="2"/>
      <c r="O125" s="2"/>
      <c r="P125" s="16"/>
      <c r="Q125" s="10"/>
      <c r="R125" s="2"/>
      <c r="S125" s="2"/>
      <c r="T125" s="2"/>
      <c r="U125" s="10"/>
    </row>
    <row r="126" spans="1:21" ht="12.75">
      <c r="A126" s="13" t="s">
        <v>231</v>
      </c>
      <c r="B126" s="24"/>
      <c r="C126" s="24"/>
      <c r="D126" s="24"/>
      <c r="E126" s="13"/>
      <c r="F126" s="24"/>
      <c r="G126" s="24"/>
      <c r="H126" s="24" t="s">
        <v>152</v>
      </c>
      <c r="I126" s="29"/>
      <c r="J126" s="4"/>
      <c r="K126" s="19"/>
      <c r="L126" s="19"/>
      <c r="M126" s="20"/>
      <c r="N126" s="2"/>
      <c r="O126" s="2"/>
      <c r="P126" s="16"/>
      <c r="Q126" s="10"/>
      <c r="R126" s="2"/>
      <c r="S126" s="2"/>
      <c r="T126" s="2"/>
      <c r="U126" s="10"/>
    </row>
    <row r="127" spans="1:21" ht="12.75">
      <c r="A127" s="13" t="s">
        <v>232</v>
      </c>
      <c r="B127" s="24"/>
      <c r="C127" s="24"/>
      <c r="D127" s="24"/>
      <c r="E127" s="13"/>
      <c r="F127" s="24"/>
      <c r="G127" s="24"/>
      <c r="H127" s="24" t="s">
        <v>152</v>
      </c>
      <c r="I127" s="29"/>
      <c r="J127" s="4"/>
      <c r="K127" s="19"/>
      <c r="L127" s="19"/>
      <c r="M127" s="20"/>
      <c r="N127" s="2"/>
      <c r="O127" s="2"/>
      <c r="P127" s="16"/>
      <c r="Q127" s="10"/>
      <c r="R127" s="2"/>
      <c r="S127" s="2"/>
      <c r="T127" s="2"/>
      <c r="U127" s="10"/>
    </row>
    <row r="128" spans="1:21" ht="12.75">
      <c r="A128" s="13" t="s">
        <v>218</v>
      </c>
      <c r="B128" s="24"/>
      <c r="C128" s="24"/>
      <c r="D128" s="24">
        <v>20</v>
      </c>
      <c r="E128" s="13">
        <v>7</v>
      </c>
      <c r="F128">
        <v>4</v>
      </c>
      <c r="G128">
        <v>5</v>
      </c>
      <c r="H128" s="35">
        <v>30</v>
      </c>
      <c r="I128" s="33">
        <v>7</v>
      </c>
      <c r="J128" s="4"/>
      <c r="K128" s="19"/>
      <c r="L128" s="19"/>
      <c r="M128" s="20"/>
      <c r="N128" s="2"/>
      <c r="O128" s="2"/>
      <c r="P128" s="16"/>
      <c r="Q128" s="10"/>
      <c r="R128" s="2"/>
      <c r="S128" s="2"/>
      <c r="T128" s="2"/>
      <c r="U128" s="10"/>
    </row>
    <row r="129" spans="1:21" ht="12.75">
      <c r="A129" s="13" t="s">
        <v>233</v>
      </c>
      <c r="B129" s="24"/>
      <c r="C129" s="24"/>
      <c r="D129" s="24"/>
      <c r="E129" s="13"/>
      <c r="F129" s="24"/>
      <c r="G129" s="24"/>
      <c r="H129" s="24">
        <v>5</v>
      </c>
      <c r="I129" s="29"/>
      <c r="J129" s="4"/>
      <c r="K129" s="19"/>
      <c r="L129" s="19"/>
      <c r="M129" s="20"/>
      <c r="N129" s="2"/>
      <c r="O129" s="2"/>
      <c r="P129" s="16"/>
      <c r="Q129" s="10"/>
      <c r="R129" s="2"/>
      <c r="S129" s="2"/>
      <c r="T129" s="2"/>
      <c r="U129" s="10"/>
    </row>
    <row r="130" spans="1:21" ht="12.75">
      <c r="A130" s="13" t="s">
        <v>219</v>
      </c>
      <c r="B130" s="24"/>
      <c r="C130" s="24"/>
      <c r="D130" s="24"/>
      <c r="E130" s="13"/>
      <c r="F130" s="24"/>
      <c r="G130" s="24"/>
      <c r="H130" s="24">
        <v>5</v>
      </c>
      <c r="I130" s="29"/>
      <c r="J130" s="4"/>
      <c r="K130" s="19"/>
      <c r="L130" s="19"/>
      <c r="M130" s="20"/>
      <c r="N130" s="2"/>
      <c r="O130" s="2"/>
      <c r="P130" s="16"/>
      <c r="Q130" s="10"/>
      <c r="R130" s="2"/>
      <c r="S130" s="2"/>
      <c r="T130" s="2"/>
      <c r="U130" s="10"/>
    </row>
    <row r="131" spans="1:21" ht="12.75">
      <c r="A131" s="13" t="s">
        <v>234</v>
      </c>
      <c r="B131" s="24"/>
      <c r="C131" s="24"/>
      <c r="D131" s="24"/>
      <c r="E131" s="13"/>
      <c r="F131" s="24"/>
      <c r="G131" s="24"/>
      <c r="H131" s="24" t="s">
        <v>152</v>
      </c>
      <c r="I131" s="29"/>
      <c r="J131" s="4"/>
      <c r="K131" s="19"/>
      <c r="L131" s="19"/>
      <c r="M131" s="20"/>
      <c r="N131" s="2"/>
      <c r="O131" s="2"/>
      <c r="P131" s="16"/>
      <c r="Q131" s="10"/>
      <c r="R131" s="2"/>
      <c r="S131" s="2"/>
      <c r="T131" s="2"/>
      <c r="U131" s="10"/>
    </row>
    <row r="132" spans="1:21" ht="12.75">
      <c r="A132" s="13" t="s">
        <v>235</v>
      </c>
      <c r="B132" s="24"/>
      <c r="C132" s="24"/>
      <c r="D132" s="24">
        <v>150</v>
      </c>
      <c r="E132" s="13"/>
      <c r="F132" s="24">
        <v>70</v>
      </c>
      <c r="G132" s="24">
        <v>150</v>
      </c>
      <c r="H132" s="24">
        <v>80</v>
      </c>
      <c r="I132" s="29">
        <v>70</v>
      </c>
      <c r="J132" s="4"/>
      <c r="K132" s="19"/>
      <c r="L132" s="19"/>
      <c r="M132" s="20"/>
      <c r="N132" s="2"/>
      <c r="O132" s="2"/>
      <c r="P132" s="16"/>
      <c r="Q132" s="10"/>
      <c r="R132" s="2"/>
      <c r="S132" s="2"/>
      <c r="T132" s="2"/>
      <c r="U132" s="10"/>
    </row>
    <row r="133" spans="1:21" ht="12.75">
      <c r="A133" s="13" t="s">
        <v>225</v>
      </c>
      <c r="B133" s="24"/>
      <c r="C133" s="24"/>
      <c r="D133" s="24"/>
      <c r="E133" s="13"/>
      <c r="F133" s="24"/>
      <c r="G133" s="24"/>
      <c r="H133" s="24" t="s">
        <v>152</v>
      </c>
      <c r="I133" s="29"/>
      <c r="J133" s="4"/>
      <c r="K133" s="19"/>
      <c r="L133" s="19"/>
      <c r="M133" s="20"/>
      <c r="N133" s="2"/>
      <c r="O133" s="2"/>
      <c r="P133" s="16"/>
      <c r="Q133" s="10"/>
      <c r="R133" s="2"/>
      <c r="S133" s="2"/>
      <c r="T133" s="2"/>
      <c r="U133" s="10"/>
    </row>
    <row r="134" spans="1:21" ht="12.75">
      <c r="A134" s="13" t="s">
        <v>236</v>
      </c>
      <c r="B134" s="24"/>
      <c r="C134" s="24"/>
      <c r="E134" s="13"/>
      <c r="F134" s="24"/>
      <c r="G134" s="24"/>
      <c r="H134" s="24">
        <v>3</v>
      </c>
      <c r="I134" s="29"/>
      <c r="J134" s="4"/>
      <c r="K134" s="19"/>
      <c r="L134" s="19"/>
      <c r="M134" s="20"/>
      <c r="N134" s="2"/>
      <c r="O134" s="2"/>
      <c r="P134" s="16"/>
      <c r="Q134" s="10"/>
      <c r="R134" s="2"/>
      <c r="S134" s="2"/>
      <c r="T134" s="2"/>
      <c r="U134" s="10"/>
    </row>
    <row r="135" spans="1:21" ht="12.75">
      <c r="A135" s="13" t="s">
        <v>237</v>
      </c>
      <c r="B135" s="24"/>
      <c r="C135" s="24"/>
      <c r="D135" s="24">
        <v>100</v>
      </c>
      <c r="E135" s="13"/>
      <c r="F135" s="24">
        <v>70</v>
      </c>
      <c r="G135" s="24">
        <v>150</v>
      </c>
      <c r="H135" s="24">
        <v>70</v>
      </c>
      <c r="I135" s="29">
        <v>70</v>
      </c>
      <c r="J135" s="4"/>
      <c r="K135" s="19"/>
      <c r="L135" s="19"/>
      <c r="M135" s="20"/>
      <c r="N135" s="2"/>
      <c r="O135" s="2"/>
      <c r="P135" s="16"/>
      <c r="Q135" s="10"/>
      <c r="R135" s="2"/>
      <c r="S135" s="2"/>
      <c r="T135" s="2"/>
      <c r="U135" s="10"/>
    </row>
    <row r="136" spans="1:21" ht="12.75">
      <c r="A136" s="13" t="s">
        <v>226</v>
      </c>
      <c r="B136" s="24"/>
      <c r="C136" s="24"/>
      <c r="D136" s="24"/>
      <c r="E136" s="13"/>
      <c r="F136" s="24"/>
      <c r="G136" s="24"/>
      <c r="H136" s="24">
        <v>4</v>
      </c>
      <c r="I136" s="29"/>
      <c r="J136" s="4"/>
      <c r="K136" s="19"/>
      <c r="L136" s="19"/>
      <c r="M136" s="20"/>
      <c r="N136" s="2"/>
      <c r="O136" s="2"/>
      <c r="P136" s="16"/>
      <c r="Q136" s="10"/>
      <c r="R136" s="2"/>
      <c r="S136" s="2"/>
      <c r="T136" s="2"/>
      <c r="U136" s="10"/>
    </row>
    <row r="137" spans="1:21" ht="12.75">
      <c r="A137" s="13" t="s">
        <v>238</v>
      </c>
      <c r="B137" s="24"/>
      <c r="C137" s="24"/>
      <c r="D137" s="24"/>
      <c r="E137" s="13"/>
      <c r="F137" s="24"/>
      <c r="G137" s="24"/>
      <c r="H137" s="24" t="s">
        <v>152</v>
      </c>
      <c r="I137" s="29"/>
      <c r="J137" s="4"/>
      <c r="K137" s="19"/>
      <c r="L137" s="19"/>
      <c r="M137" s="20"/>
      <c r="N137" s="2"/>
      <c r="O137" s="2"/>
      <c r="P137" s="16"/>
      <c r="Q137" s="10"/>
      <c r="R137" s="2"/>
      <c r="S137" s="2"/>
      <c r="T137" s="2"/>
      <c r="U137" s="10"/>
    </row>
    <row r="138" spans="1:21" ht="12.75">
      <c r="A138" s="13" t="s">
        <v>239</v>
      </c>
      <c r="B138" s="24"/>
      <c r="C138" s="24"/>
      <c r="D138" s="24"/>
      <c r="E138" s="13"/>
      <c r="F138" s="24"/>
      <c r="G138" s="24"/>
      <c r="H138" s="24">
        <v>4</v>
      </c>
      <c r="I138" s="29"/>
      <c r="J138" s="4"/>
      <c r="K138" s="19"/>
      <c r="L138" s="19"/>
      <c r="M138" s="20"/>
      <c r="N138" s="2"/>
      <c r="O138" s="2"/>
      <c r="P138" s="16"/>
      <c r="Q138" s="10"/>
      <c r="R138" s="2"/>
      <c r="S138" s="2"/>
      <c r="T138" s="2"/>
      <c r="U138" s="10"/>
    </row>
    <row r="139" spans="1:21" ht="12.75">
      <c r="A139" s="13" t="s">
        <v>227</v>
      </c>
      <c r="B139" s="24"/>
      <c r="C139" s="24"/>
      <c r="D139" s="24"/>
      <c r="E139" s="13"/>
      <c r="F139" s="24"/>
      <c r="G139" s="24"/>
      <c r="H139" s="24" t="s">
        <v>152</v>
      </c>
      <c r="I139" s="29"/>
      <c r="J139" s="4"/>
      <c r="K139" s="19"/>
      <c r="L139" s="19"/>
      <c r="M139" s="20"/>
      <c r="N139" s="2"/>
      <c r="O139" s="2"/>
      <c r="P139" s="16"/>
      <c r="Q139" s="10"/>
      <c r="R139" s="2"/>
      <c r="S139" s="2"/>
      <c r="T139" s="2"/>
      <c r="U139" s="10"/>
    </row>
    <row r="140" spans="1:21" ht="12.75">
      <c r="A140" s="13" t="s">
        <v>240</v>
      </c>
      <c r="B140" s="24"/>
      <c r="C140" s="24"/>
      <c r="D140" s="24"/>
      <c r="E140" s="13"/>
      <c r="F140" s="24"/>
      <c r="G140" s="24"/>
      <c r="H140" s="24" t="s">
        <v>152</v>
      </c>
      <c r="I140" s="29"/>
      <c r="J140" s="4"/>
      <c r="K140" s="19"/>
      <c r="L140" s="19"/>
      <c r="M140" s="20"/>
      <c r="N140" s="2"/>
      <c r="O140" s="2"/>
      <c r="P140" s="16"/>
      <c r="Q140" s="10"/>
      <c r="R140" s="2"/>
      <c r="S140" s="2"/>
      <c r="T140" s="2"/>
      <c r="U140" s="10"/>
    </row>
    <row r="141" spans="1:21" ht="12.75">
      <c r="A141" s="13" t="s">
        <v>241</v>
      </c>
      <c r="B141" s="24"/>
      <c r="C141" s="24"/>
      <c r="D141" s="24"/>
      <c r="E141" s="13"/>
      <c r="F141" s="24"/>
      <c r="G141" s="24"/>
      <c r="H141" s="24" t="s">
        <v>152</v>
      </c>
      <c r="I141" s="29"/>
      <c r="J141" s="4"/>
      <c r="K141" s="19"/>
      <c r="L141" s="19"/>
      <c r="M141" s="20"/>
      <c r="N141" s="2"/>
      <c r="O141" s="2"/>
      <c r="P141" s="16"/>
      <c r="Q141" s="10"/>
      <c r="R141" s="2"/>
      <c r="S141" s="2"/>
      <c r="T141" s="2"/>
      <c r="U141" s="10"/>
    </row>
    <row r="142" spans="1:21" ht="12.75">
      <c r="A142" s="13" t="s">
        <v>228</v>
      </c>
      <c r="B142" s="24"/>
      <c r="C142" s="24"/>
      <c r="D142" s="24"/>
      <c r="E142" s="13"/>
      <c r="F142" s="24"/>
      <c r="G142" s="24"/>
      <c r="H142" s="24">
        <v>30</v>
      </c>
      <c r="I142" s="29">
        <v>7</v>
      </c>
      <c r="J142" s="4"/>
      <c r="K142" s="19"/>
      <c r="L142" s="19"/>
      <c r="M142" s="20"/>
      <c r="N142" s="2"/>
      <c r="O142" s="2"/>
      <c r="P142" s="16"/>
      <c r="Q142" s="10"/>
      <c r="R142" s="2"/>
      <c r="S142" s="2"/>
      <c r="T142" s="2"/>
      <c r="U142" s="10"/>
    </row>
    <row r="143" spans="1:21" ht="12.75">
      <c r="A143" s="13" t="s">
        <v>242</v>
      </c>
      <c r="B143" s="24"/>
      <c r="C143" s="24"/>
      <c r="D143" s="24"/>
      <c r="E143" s="13"/>
      <c r="F143" s="24"/>
      <c r="G143" s="24"/>
      <c r="H143" s="24" t="s">
        <v>152</v>
      </c>
      <c r="I143" s="29"/>
      <c r="J143" s="4"/>
      <c r="K143" s="19"/>
      <c r="L143" s="19"/>
      <c r="M143" s="20"/>
      <c r="N143" s="2"/>
      <c r="O143" s="2"/>
      <c r="P143" s="16"/>
      <c r="Q143" s="10"/>
      <c r="R143" s="2"/>
      <c r="S143" s="2"/>
      <c r="T143" s="2"/>
      <c r="U143" s="10"/>
    </row>
    <row r="144" spans="1:21" ht="12.75">
      <c r="A144" s="13" t="s">
        <v>243</v>
      </c>
      <c r="B144" s="24"/>
      <c r="C144" s="24"/>
      <c r="D144" s="24"/>
      <c r="E144" s="13"/>
      <c r="F144" s="24"/>
      <c r="G144" s="24"/>
      <c r="H144" s="24" t="s">
        <v>152</v>
      </c>
      <c r="I144" s="29"/>
      <c r="J144" s="4"/>
      <c r="K144" s="19"/>
      <c r="L144" s="19"/>
      <c r="M144" s="20"/>
      <c r="N144" s="2"/>
      <c r="O144" s="2"/>
      <c r="P144" s="16"/>
      <c r="Q144" s="10"/>
      <c r="R144" s="2"/>
      <c r="S144" s="2"/>
      <c r="T144" s="2"/>
      <c r="U144" s="10"/>
    </row>
    <row r="145" spans="1:21" ht="12.75">
      <c r="A145" s="13" t="s">
        <v>229</v>
      </c>
      <c r="B145" s="24"/>
      <c r="C145" s="24"/>
      <c r="D145" s="24"/>
      <c r="E145" s="13"/>
      <c r="F145" s="24"/>
      <c r="G145" s="24"/>
      <c r="H145" s="24" t="s">
        <v>152</v>
      </c>
      <c r="I145" s="29"/>
      <c r="J145" s="4"/>
      <c r="K145" s="19"/>
      <c r="L145" s="19"/>
      <c r="M145" s="20"/>
      <c r="N145" s="2"/>
      <c r="O145" s="2"/>
      <c r="P145" s="16"/>
      <c r="Q145" s="10"/>
      <c r="R145" s="2"/>
      <c r="S145" s="2"/>
      <c r="T145" s="2"/>
      <c r="U145" s="10"/>
    </row>
    <row r="146" spans="1:21" ht="12.75">
      <c r="A146" s="13" t="s">
        <v>244</v>
      </c>
      <c r="B146" s="24"/>
      <c r="C146" s="24"/>
      <c r="D146" s="24"/>
      <c r="E146" s="13"/>
      <c r="F146" s="24"/>
      <c r="G146" s="24"/>
      <c r="H146" s="24" t="s">
        <v>152</v>
      </c>
      <c r="I146" s="29"/>
      <c r="J146" s="4"/>
      <c r="K146" s="19"/>
      <c r="L146" s="19"/>
      <c r="M146" s="20"/>
      <c r="N146" s="2"/>
      <c r="O146" s="2"/>
      <c r="P146" s="16"/>
      <c r="Q146" s="10"/>
      <c r="R146" s="2"/>
      <c r="S146" s="2"/>
      <c r="T146" s="2"/>
      <c r="U146" s="10"/>
    </row>
    <row r="147" spans="1:21" ht="12.75">
      <c r="A147" s="13" t="s">
        <v>245</v>
      </c>
      <c r="B147" s="24"/>
      <c r="C147" s="24"/>
      <c r="D147" s="24">
        <v>30</v>
      </c>
      <c r="E147" s="13"/>
      <c r="F147" s="24">
        <v>15</v>
      </c>
      <c r="G147" s="24">
        <v>30</v>
      </c>
      <c r="H147" s="24">
        <v>15</v>
      </c>
      <c r="I147" s="29">
        <v>10</v>
      </c>
      <c r="J147" s="4"/>
      <c r="K147" s="19"/>
      <c r="L147" s="19"/>
      <c r="M147" s="20"/>
      <c r="N147" s="2"/>
      <c r="O147" s="2"/>
      <c r="P147" s="16"/>
      <c r="Q147" s="10"/>
      <c r="R147" s="2"/>
      <c r="S147" s="2"/>
      <c r="T147" s="2"/>
      <c r="U147" s="10"/>
    </row>
    <row r="148" spans="1:21" ht="12.75">
      <c r="A148" s="13" t="s">
        <v>230</v>
      </c>
      <c r="B148" s="24"/>
      <c r="C148" s="24"/>
      <c r="D148" s="24"/>
      <c r="E148" s="13"/>
      <c r="F148" s="24"/>
      <c r="G148" s="24"/>
      <c r="H148" s="24" t="s">
        <v>152</v>
      </c>
      <c r="I148" s="29"/>
      <c r="J148" s="4"/>
      <c r="K148" s="19"/>
      <c r="L148" s="19"/>
      <c r="M148" s="20"/>
      <c r="N148" s="2"/>
      <c r="O148" s="2"/>
      <c r="P148" s="16"/>
      <c r="Q148" s="10"/>
      <c r="R148" s="2"/>
      <c r="S148" s="2"/>
      <c r="T148" s="2"/>
      <c r="U148" s="10"/>
    </row>
    <row r="149" spans="1:21" ht="12.75">
      <c r="A149" s="13" t="s">
        <v>246</v>
      </c>
      <c r="B149" s="24"/>
      <c r="C149" s="24"/>
      <c r="D149" s="24"/>
      <c r="E149" s="13"/>
      <c r="F149" s="24"/>
      <c r="G149" s="24"/>
      <c r="H149" s="24" t="s">
        <v>152</v>
      </c>
      <c r="I149" s="29"/>
      <c r="J149" s="4"/>
      <c r="K149" s="19"/>
      <c r="L149" s="19"/>
      <c r="M149" s="20"/>
      <c r="N149" s="2"/>
      <c r="O149" s="2"/>
      <c r="P149" s="16"/>
      <c r="Q149" s="10"/>
      <c r="R149" s="2"/>
      <c r="S149" s="2"/>
      <c r="T149" s="2"/>
      <c r="U149" s="10"/>
    </row>
    <row r="150" spans="1:21" ht="12.75">
      <c r="A150" s="13" t="s">
        <v>248</v>
      </c>
      <c r="B150" s="24"/>
      <c r="C150" s="24"/>
      <c r="D150" s="24"/>
      <c r="E150" s="13"/>
      <c r="F150" s="24"/>
      <c r="G150" s="24"/>
      <c r="H150" s="24" t="s">
        <v>152</v>
      </c>
      <c r="I150" s="29"/>
      <c r="J150" s="4"/>
      <c r="K150" s="19"/>
      <c r="L150" s="19"/>
      <c r="M150" s="20"/>
      <c r="N150" s="2"/>
      <c r="O150" s="2"/>
      <c r="P150" s="16"/>
      <c r="Q150" s="10"/>
      <c r="R150" s="2"/>
      <c r="S150" s="2"/>
      <c r="T150" s="2"/>
      <c r="U150" s="10"/>
    </row>
    <row r="151" spans="1:21" ht="12.75">
      <c r="A151" s="13" t="s">
        <v>247</v>
      </c>
      <c r="B151" s="24"/>
      <c r="C151" s="24"/>
      <c r="D151" s="24"/>
      <c r="E151" s="13"/>
      <c r="F151" s="24"/>
      <c r="G151" s="24"/>
      <c r="H151" s="24" t="s">
        <v>152</v>
      </c>
      <c r="I151" s="29"/>
      <c r="J151" s="4"/>
      <c r="K151" s="19"/>
      <c r="L151" s="19"/>
      <c r="M151" s="20"/>
      <c r="N151" s="2"/>
      <c r="O151" s="2"/>
      <c r="P151" s="16"/>
      <c r="Q151" s="10"/>
      <c r="R151" s="2"/>
      <c r="S151" s="2"/>
      <c r="T151" s="2"/>
      <c r="U151" s="10"/>
    </row>
    <row r="152" spans="1:21" ht="12.75">
      <c r="A152" s="13" t="s">
        <v>249</v>
      </c>
      <c r="B152" s="24"/>
      <c r="C152" s="24"/>
      <c r="D152" s="24"/>
      <c r="E152" s="13"/>
      <c r="F152" s="24"/>
      <c r="G152" s="24"/>
      <c r="H152" s="24">
        <v>5</v>
      </c>
      <c r="I152" s="29"/>
      <c r="J152" s="4"/>
      <c r="K152" s="19"/>
      <c r="L152" s="19"/>
      <c r="M152" s="20"/>
      <c r="N152" s="2"/>
      <c r="O152" s="2"/>
      <c r="P152" s="16"/>
      <c r="Q152" s="10"/>
      <c r="R152" s="2"/>
      <c r="S152" s="2"/>
      <c r="T152" s="2"/>
      <c r="U152" s="10"/>
    </row>
    <row r="153" spans="1:21" ht="12.75">
      <c r="A153" s="13"/>
      <c r="B153" s="24"/>
      <c r="C153" s="24"/>
      <c r="D153" s="24"/>
      <c r="E153" s="13"/>
      <c r="F153" s="24"/>
      <c r="G153" s="24"/>
      <c r="H153" s="24"/>
      <c r="I153" s="29"/>
      <c r="J153" s="4"/>
      <c r="K153" s="19"/>
      <c r="L153" s="19"/>
      <c r="M153" s="20"/>
      <c r="N153" s="2"/>
      <c r="O153" s="2"/>
      <c r="P153" s="16"/>
      <c r="Q153" s="10"/>
      <c r="R153" s="2"/>
      <c r="S153" s="2"/>
      <c r="T153" s="2"/>
      <c r="U153" s="10"/>
    </row>
    <row r="154" spans="1:21" ht="12.75">
      <c r="A154" s="13" t="s">
        <v>57</v>
      </c>
      <c r="B154" s="24">
        <v>50</v>
      </c>
      <c r="C154" s="24">
        <v>60</v>
      </c>
      <c r="D154" s="24">
        <v>400</v>
      </c>
      <c r="E154" s="13">
        <v>70</v>
      </c>
      <c r="F154">
        <v>15</v>
      </c>
      <c r="G154">
        <v>15</v>
      </c>
      <c r="H154" s="35">
        <v>100</v>
      </c>
      <c r="I154" s="33">
        <v>20</v>
      </c>
      <c r="J154" s="4"/>
      <c r="K154" s="19"/>
      <c r="L154" s="5">
        <v>200</v>
      </c>
      <c r="M154" s="20">
        <v>30</v>
      </c>
      <c r="N154" s="2"/>
      <c r="O154" s="2"/>
      <c r="P154" s="16"/>
      <c r="Q154" s="10"/>
      <c r="R154" s="2"/>
      <c r="S154" s="2"/>
      <c r="T154" s="2"/>
      <c r="U154" s="10"/>
    </row>
    <row r="155" spans="1:21" ht="12.75">
      <c r="A155" s="13" t="s">
        <v>58</v>
      </c>
      <c r="B155" s="24">
        <v>40</v>
      </c>
      <c r="C155" s="24">
        <v>40</v>
      </c>
      <c r="D155" s="24">
        <v>60</v>
      </c>
      <c r="E155" s="13">
        <v>60</v>
      </c>
      <c r="F155" s="24"/>
      <c r="G155" s="24"/>
      <c r="H155" s="24">
        <v>7</v>
      </c>
      <c r="I155" s="29"/>
      <c r="J155" s="4"/>
      <c r="K155" s="19"/>
      <c r="L155" s="5">
        <v>70</v>
      </c>
      <c r="M155" s="20"/>
      <c r="N155" s="2"/>
      <c r="O155" s="2"/>
      <c r="P155" s="16"/>
      <c r="Q155" s="10"/>
      <c r="R155" s="2"/>
      <c r="S155" s="2"/>
      <c r="T155" s="2"/>
      <c r="U155" s="10"/>
    </row>
    <row r="156" spans="1:21" ht="12.75">
      <c r="A156" s="13" t="s">
        <v>252</v>
      </c>
      <c r="B156" s="24"/>
      <c r="C156" s="24"/>
      <c r="D156" s="24"/>
      <c r="E156" s="13"/>
      <c r="F156" s="24"/>
      <c r="G156" s="24"/>
      <c r="H156" s="24" t="s">
        <v>152</v>
      </c>
      <c r="I156" s="29"/>
      <c r="J156" s="4"/>
      <c r="K156" s="19"/>
      <c r="L156" s="5"/>
      <c r="M156" s="20"/>
      <c r="N156" s="2"/>
      <c r="O156" s="2"/>
      <c r="P156" s="16"/>
      <c r="Q156" s="10"/>
      <c r="R156" s="2"/>
      <c r="S156" s="2"/>
      <c r="T156" s="2"/>
      <c r="U156" s="10"/>
    </row>
    <row r="157" spans="1:21" ht="12.75">
      <c r="A157" s="13" t="s">
        <v>253</v>
      </c>
      <c r="B157" s="24"/>
      <c r="C157" s="24"/>
      <c r="D157" s="24"/>
      <c r="E157" s="13"/>
      <c r="F157" s="24"/>
      <c r="G157" s="24"/>
      <c r="H157" s="24">
        <v>3</v>
      </c>
      <c r="I157" s="29"/>
      <c r="J157" s="4"/>
      <c r="K157" s="19"/>
      <c r="L157" s="5"/>
      <c r="M157" s="20"/>
      <c r="N157" s="2"/>
      <c r="O157" s="2"/>
      <c r="P157" s="16"/>
      <c r="Q157" s="10"/>
      <c r="R157" s="2"/>
      <c r="S157" s="2"/>
      <c r="T157" s="2"/>
      <c r="U157" s="10"/>
    </row>
    <row r="158" spans="1:21" ht="12.75">
      <c r="A158" s="13" t="s">
        <v>250</v>
      </c>
      <c r="B158" s="24"/>
      <c r="C158" s="24"/>
      <c r="D158" s="24"/>
      <c r="E158" s="13"/>
      <c r="F158" s="24"/>
      <c r="G158" s="24"/>
      <c r="H158" s="24" t="s">
        <v>152</v>
      </c>
      <c r="I158" s="29"/>
      <c r="J158" s="4"/>
      <c r="K158" s="19"/>
      <c r="L158" s="5"/>
      <c r="M158" s="20"/>
      <c r="N158" s="2"/>
      <c r="O158" s="2"/>
      <c r="P158" s="16"/>
      <c r="Q158" s="10"/>
      <c r="R158" s="2"/>
      <c r="S158" s="2"/>
      <c r="T158" s="2"/>
      <c r="U158" s="10"/>
    </row>
    <row r="159" spans="1:21" ht="12.75">
      <c r="A159" s="13" t="s">
        <v>254</v>
      </c>
      <c r="B159" s="24"/>
      <c r="C159" s="24"/>
      <c r="D159" s="24"/>
      <c r="E159" s="13"/>
      <c r="F159" s="24"/>
      <c r="G159" s="24"/>
      <c r="H159" s="24" t="s">
        <v>152</v>
      </c>
      <c r="I159" s="29"/>
      <c r="J159" s="4"/>
      <c r="K159" s="19"/>
      <c r="L159" s="5"/>
      <c r="M159" s="20"/>
      <c r="N159" s="2"/>
      <c r="O159" s="2"/>
      <c r="P159" s="16"/>
      <c r="Q159" s="10"/>
      <c r="R159" s="2"/>
      <c r="S159" s="2"/>
      <c r="T159" s="2"/>
      <c r="U159" s="10"/>
    </row>
    <row r="160" spans="1:21" ht="12.75">
      <c r="A160" s="13" t="s">
        <v>255</v>
      </c>
      <c r="B160" s="24"/>
      <c r="C160" s="24"/>
      <c r="D160" s="24"/>
      <c r="E160" s="13"/>
      <c r="F160" s="24"/>
      <c r="G160" s="24"/>
      <c r="H160" s="24" t="s">
        <v>152</v>
      </c>
      <c r="I160" s="29"/>
      <c r="J160" s="4"/>
      <c r="K160" s="19"/>
      <c r="L160" s="5"/>
      <c r="M160" s="20"/>
      <c r="N160" s="2"/>
      <c r="O160" s="2"/>
      <c r="P160" s="16"/>
      <c r="Q160" s="10"/>
      <c r="R160" s="2"/>
      <c r="S160" s="2"/>
      <c r="T160" s="2"/>
      <c r="U160" s="10"/>
    </row>
    <row r="161" spans="1:21" ht="12.75">
      <c r="A161" s="13" t="s">
        <v>256</v>
      </c>
      <c r="B161" s="24"/>
      <c r="C161" s="24"/>
      <c r="D161" s="24">
        <v>40</v>
      </c>
      <c r="E161" s="13"/>
      <c r="F161" s="24"/>
      <c r="G161" s="24"/>
      <c r="H161" s="24">
        <v>10</v>
      </c>
      <c r="I161" s="29"/>
      <c r="J161" s="4"/>
      <c r="K161" s="19"/>
      <c r="L161" s="5"/>
      <c r="M161" s="20"/>
      <c r="N161" s="2"/>
      <c r="O161" s="2"/>
      <c r="P161" s="16"/>
      <c r="Q161" s="10"/>
      <c r="R161" s="2"/>
      <c r="S161" s="2"/>
      <c r="T161" s="2"/>
      <c r="U161" s="10"/>
    </row>
    <row r="162" spans="1:21" ht="12.75">
      <c r="A162" s="13" t="s">
        <v>251</v>
      </c>
      <c r="B162" s="24"/>
      <c r="C162" s="24"/>
      <c r="D162" s="24"/>
      <c r="E162" s="13"/>
      <c r="F162" s="24"/>
      <c r="G162" s="24"/>
      <c r="H162" s="24" t="s">
        <v>152</v>
      </c>
      <c r="I162" s="29"/>
      <c r="J162" s="4"/>
      <c r="K162" s="19"/>
      <c r="L162" s="5"/>
      <c r="M162" s="20"/>
      <c r="N162" s="2"/>
      <c r="O162" s="2"/>
      <c r="P162" s="16"/>
      <c r="Q162" s="10"/>
      <c r="R162" s="2"/>
      <c r="S162" s="2"/>
      <c r="T162" s="2"/>
      <c r="U162" s="10"/>
    </row>
    <row r="163" spans="1:21" ht="12.75">
      <c r="A163" s="13" t="s">
        <v>257</v>
      </c>
      <c r="B163" s="24"/>
      <c r="C163" s="24"/>
      <c r="D163" s="24"/>
      <c r="E163" s="13"/>
      <c r="F163" s="24"/>
      <c r="G163" s="24"/>
      <c r="H163" s="24" t="s">
        <v>152</v>
      </c>
      <c r="I163" s="29"/>
      <c r="J163" s="4"/>
      <c r="K163" s="19"/>
      <c r="L163" s="5"/>
      <c r="M163" s="20"/>
      <c r="N163" s="2"/>
      <c r="O163" s="2"/>
      <c r="P163" s="16"/>
      <c r="Q163" s="10"/>
      <c r="R163" s="2"/>
      <c r="S163" s="2"/>
      <c r="T163" s="2"/>
      <c r="U163" s="10"/>
    </row>
    <row r="164" spans="1:21" ht="12.75">
      <c r="A164" s="13" t="s">
        <v>258</v>
      </c>
      <c r="B164" s="24"/>
      <c r="C164" s="24"/>
      <c r="D164" s="24"/>
      <c r="E164" s="13"/>
      <c r="F164" s="24"/>
      <c r="G164" s="24"/>
      <c r="H164" s="24" t="s">
        <v>152</v>
      </c>
      <c r="I164" s="29"/>
      <c r="J164" s="4"/>
      <c r="K164" s="19"/>
      <c r="L164" s="5"/>
      <c r="M164" s="20"/>
      <c r="N164" s="2"/>
      <c r="O164" s="2"/>
      <c r="P164" s="16"/>
      <c r="Q164" s="10"/>
      <c r="R164" s="2"/>
      <c r="S164" s="2"/>
      <c r="T164" s="2"/>
      <c r="U164" s="10"/>
    </row>
    <row r="165" spans="1:21" ht="12.75">
      <c r="A165" s="13" t="s">
        <v>259</v>
      </c>
      <c r="B165" s="24"/>
      <c r="C165" s="24"/>
      <c r="D165" s="24"/>
      <c r="E165" s="13"/>
      <c r="F165" s="24"/>
      <c r="G165" s="24"/>
      <c r="H165" s="24" t="s">
        <v>152</v>
      </c>
      <c r="I165" s="29"/>
      <c r="J165" s="4"/>
      <c r="K165" s="19"/>
      <c r="L165" s="5"/>
      <c r="M165" s="20"/>
      <c r="N165" s="2"/>
      <c r="O165" s="2"/>
      <c r="P165" s="16"/>
      <c r="Q165" s="10"/>
      <c r="R165" s="2"/>
      <c r="S165" s="2"/>
      <c r="T165" s="2"/>
      <c r="U165" s="10"/>
    </row>
    <row r="166" spans="1:21" ht="12.75">
      <c r="A166" s="13" t="s">
        <v>260</v>
      </c>
      <c r="B166" s="24"/>
      <c r="C166" s="24"/>
      <c r="D166" s="24"/>
      <c r="E166" s="13"/>
      <c r="F166" s="24"/>
      <c r="G166" s="24"/>
      <c r="H166" s="24" t="s">
        <v>152</v>
      </c>
      <c r="I166" s="29"/>
      <c r="J166" s="4"/>
      <c r="K166" s="19"/>
      <c r="L166" s="5"/>
      <c r="M166" s="20"/>
      <c r="N166" s="2"/>
      <c r="O166" s="2"/>
      <c r="P166" s="16"/>
      <c r="Q166" s="10"/>
      <c r="R166" s="2"/>
      <c r="S166" s="2"/>
      <c r="T166" s="2"/>
      <c r="U166" s="10"/>
    </row>
    <row r="167" spans="1:21" ht="12.75">
      <c r="A167" s="13" t="s">
        <v>261</v>
      </c>
      <c r="B167" s="24"/>
      <c r="C167" s="24"/>
      <c r="D167" s="24"/>
      <c r="E167" s="13"/>
      <c r="F167" s="24"/>
      <c r="G167" s="24"/>
      <c r="H167" s="24" t="s">
        <v>152</v>
      </c>
      <c r="I167" s="29"/>
      <c r="J167" s="4"/>
      <c r="K167" s="19"/>
      <c r="L167" s="5"/>
      <c r="M167" s="20"/>
      <c r="N167" s="2"/>
      <c r="O167" s="2"/>
      <c r="P167" s="16"/>
      <c r="Q167" s="10"/>
      <c r="R167" s="2"/>
      <c r="S167" s="2"/>
      <c r="T167" s="2"/>
      <c r="U167" s="10"/>
    </row>
    <row r="168" spans="1:21" ht="12.75">
      <c r="A168" s="13" t="s">
        <v>262</v>
      </c>
      <c r="B168" s="24"/>
      <c r="C168" s="24"/>
      <c r="D168" s="24"/>
      <c r="E168" s="13"/>
      <c r="F168" s="24"/>
      <c r="G168" s="24"/>
      <c r="H168" s="24" t="s">
        <v>152</v>
      </c>
      <c r="I168" s="29"/>
      <c r="J168" s="4"/>
      <c r="K168" s="19"/>
      <c r="L168" s="5"/>
      <c r="M168" s="20"/>
      <c r="N168" s="2"/>
      <c r="O168" s="2"/>
      <c r="P168" s="16"/>
      <c r="Q168" s="10"/>
      <c r="R168" s="2"/>
      <c r="S168" s="2"/>
      <c r="T168" s="2"/>
      <c r="U168" s="10"/>
    </row>
    <row r="169" spans="1:21" ht="12.75">
      <c r="A169" s="13" t="s">
        <v>263</v>
      </c>
      <c r="B169" s="24"/>
      <c r="C169" s="24"/>
      <c r="D169" s="24">
        <v>80</v>
      </c>
      <c r="E169" s="13">
        <v>30</v>
      </c>
      <c r="F169" s="24"/>
      <c r="G169" s="24"/>
      <c r="H169" s="24">
        <v>7</v>
      </c>
      <c r="I169" s="29"/>
      <c r="J169" s="4"/>
      <c r="K169" s="19"/>
      <c r="L169" s="5"/>
      <c r="M169" s="20"/>
      <c r="N169" s="2"/>
      <c r="O169" s="2"/>
      <c r="P169" s="16"/>
      <c r="Q169" s="10"/>
      <c r="R169" s="2"/>
      <c r="S169" s="2"/>
      <c r="T169" s="2"/>
      <c r="U169" s="10"/>
    </row>
    <row r="170" spans="1:21" ht="12.75">
      <c r="A170" s="13" t="s">
        <v>264</v>
      </c>
      <c r="B170" s="24"/>
      <c r="C170" s="24"/>
      <c r="D170" s="24">
        <v>30</v>
      </c>
      <c r="E170" s="13"/>
      <c r="F170" s="24"/>
      <c r="G170" s="24"/>
      <c r="H170" s="24">
        <v>7</v>
      </c>
      <c r="I170" s="29"/>
      <c r="J170" s="4"/>
      <c r="K170" s="19"/>
      <c r="L170" s="5"/>
      <c r="M170" s="20"/>
      <c r="N170" s="2"/>
      <c r="O170" s="2"/>
      <c r="P170" s="16"/>
      <c r="Q170" s="10"/>
      <c r="R170" s="2"/>
      <c r="S170" s="2"/>
      <c r="T170" s="2"/>
      <c r="U170" s="10"/>
    </row>
    <row r="171" spans="1:21" ht="12.75">
      <c r="A171" s="13" t="s">
        <v>265</v>
      </c>
      <c r="B171" s="24"/>
      <c r="C171" s="24"/>
      <c r="D171" s="24"/>
      <c r="E171" s="13"/>
      <c r="F171" s="24"/>
      <c r="G171" s="24"/>
      <c r="H171" s="24" t="s">
        <v>152</v>
      </c>
      <c r="I171" s="29"/>
      <c r="J171" s="4"/>
      <c r="K171" s="19"/>
      <c r="L171" s="5"/>
      <c r="M171" s="20"/>
      <c r="N171" s="2"/>
      <c r="O171" s="2"/>
      <c r="P171" s="16"/>
      <c r="Q171" s="10"/>
      <c r="R171" s="2"/>
      <c r="S171" s="2"/>
      <c r="T171" s="2"/>
      <c r="U171" s="10"/>
    </row>
    <row r="172" spans="1:21" ht="12.75">
      <c r="A172" s="13" t="s">
        <v>266</v>
      </c>
      <c r="B172" s="24"/>
      <c r="C172" s="24"/>
      <c r="D172" s="24"/>
      <c r="E172" s="13"/>
      <c r="F172" s="24"/>
      <c r="G172" s="24"/>
      <c r="H172" s="24" t="s">
        <v>152</v>
      </c>
      <c r="I172" s="29"/>
      <c r="J172" s="4"/>
      <c r="K172" s="19"/>
      <c r="L172" s="5"/>
      <c r="M172" s="20"/>
      <c r="N172" s="2"/>
      <c r="O172" s="2"/>
      <c r="P172" s="16"/>
      <c r="Q172" s="10"/>
      <c r="R172" s="2"/>
      <c r="S172" s="2"/>
      <c r="T172" s="2"/>
      <c r="U172" s="10"/>
    </row>
    <row r="173" spans="1:21" ht="12.75">
      <c r="A173" s="13" t="s">
        <v>267</v>
      </c>
      <c r="B173" s="24"/>
      <c r="C173" s="24"/>
      <c r="D173" s="24"/>
      <c r="E173" s="13"/>
      <c r="F173" s="24"/>
      <c r="G173" s="24"/>
      <c r="H173" s="24" t="s">
        <v>152</v>
      </c>
      <c r="I173" s="29"/>
      <c r="J173" s="4"/>
      <c r="K173" s="19"/>
      <c r="L173" s="5"/>
      <c r="M173" s="20"/>
      <c r="N173" s="2"/>
      <c r="O173" s="2"/>
      <c r="P173" s="16"/>
      <c r="Q173" s="10"/>
      <c r="R173" s="2"/>
      <c r="S173" s="2"/>
      <c r="T173" s="2"/>
      <c r="U173" s="10"/>
    </row>
    <row r="174" spans="1:21" ht="12.75">
      <c r="A174" s="13" t="s">
        <v>268</v>
      </c>
      <c r="B174" s="24"/>
      <c r="C174" s="24"/>
      <c r="D174" s="24"/>
      <c r="E174" s="13"/>
      <c r="F174" s="24"/>
      <c r="G174" s="24"/>
      <c r="H174" s="24" t="s">
        <v>152</v>
      </c>
      <c r="I174" s="29"/>
      <c r="J174" s="4"/>
      <c r="K174" s="19"/>
      <c r="L174" s="5"/>
      <c r="M174" s="20"/>
      <c r="N174" s="2"/>
      <c r="O174" s="2"/>
      <c r="P174" s="16"/>
      <c r="Q174" s="10"/>
      <c r="R174" s="2"/>
      <c r="S174" s="2"/>
      <c r="T174" s="2"/>
      <c r="U174" s="10"/>
    </row>
    <row r="175" spans="1:21" ht="12.75">
      <c r="A175" s="13" t="s">
        <v>269</v>
      </c>
      <c r="B175" s="24"/>
      <c r="C175" s="24"/>
      <c r="D175" s="24"/>
      <c r="E175" s="13"/>
      <c r="F175" s="24"/>
      <c r="G175" s="24"/>
      <c r="H175" s="24" t="s">
        <v>152</v>
      </c>
      <c r="I175" s="29"/>
      <c r="J175" s="4"/>
      <c r="K175" s="19"/>
      <c r="L175" s="5"/>
      <c r="M175" s="20"/>
      <c r="N175" s="2"/>
      <c r="O175" s="2"/>
      <c r="P175" s="16"/>
      <c r="Q175" s="10"/>
      <c r="R175" s="2"/>
      <c r="S175" s="2"/>
      <c r="T175" s="2"/>
      <c r="U175" s="10"/>
    </row>
    <row r="176" spans="1:21" ht="12.75">
      <c r="A176" s="13" t="s">
        <v>270</v>
      </c>
      <c r="B176" s="24"/>
      <c r="C176" s="24"/>
      <c r="D176" s="24">
        <v>30</v>
      </c>
      <c r="E176" s="13"/>
      <c r="F176" s="24"/>
      <c r="G176" s="24"/>
      <c r="H176" s="24">
        <v>7</v>
      </c>
      <c r="I176" s="29"/>
      <c r="J176" s="4"/>
      <c r="K176" s="19"/>
      <c r="L176" s="5"/>
      <c r="M176" s="20"/>
      <c r="N176" s="2"/>
      <c r="O176" s="2"/>
      <c r="P176" s="16"/>
      <c r="Q176" s="10"/>
      <c r="R176" s="2"/>
      <c r="S176" s="2"/>
      <c r="T176" s="2"/>
      <c r="U176" s="10"/>
    </row>
    <row r="177" spans="1:21" ht="12.75">
      <c r="A177" s="13" t="s">
        <v>59</v>
      </c>
      <c r="B177" s="24"/>
      <c r="C177" s="24"/>
      <c r="D177" s="24"/>
      <c r="E177" s="13"/>
      <c r="F177" s="24"/>
      <c r="G177" s="24"/>
      <c r="H177" s="24">
        <v>25</v>
      </c>
      <c r="I177" s="29"/>
      <c r="J177" s="4"/>
      <c r="K177" s="19"/>
      <c r="L177" s="5">
        <v>50</v>
      </c>
      <c r="M177" s="20">
        <v>15</v>
      </c>
      <c r="N177" s="2"/>
      <c r="O177" s="2"/>
      <c r="P177" s="16"/>
      <c r="Q177" s="10"/>
      <c r="R177" s="2"/>
      <c r="S177" s="2"/>
      <c r="T177" s="2"/>
      <c r="U177" s="10"/>
    </row>
    <row r="178" spans="1:21" ht="12.75">
      <c r="A178" s="13" t="s">
        <v>271</v>
      </c>
      <c r="B178" s="24"/>
      <c r="C178" s="24"/>
      <c r="D178" s="24"/>
      <c r="E178" s="13"/>
      <c r="F178" s="24"/>
      <c r="G178" s="24"/>
      <c r="H178" s="24" t="s">
        <v>152</v>
      </c>
      <c r="I178" s="29"/>
      <c r="J178" s="4"/>
      <c r="K178" s="19"/>
      <c r="L178" s="5"/>
      <c r="M178" s="20"/>
      <c r="N178" s="2"/>
      <c r="O178" s="2"/>
      <c r="P178" s="16"/>
      <c r="Q178" s="10"/>
      <c r="R178" s="2"/>
      <c r="S178" s="2"/>
      <c r="T178" s="2"/>
      <c r="U178" s="10"/>
    </row>
    <row r="179" spans="1:21" ht="12.75">
      <c r="A179" s="13" t="s">
        <v>279</v>
      </c>
      <c r="B179" s="24"/>
      <c r="C179" s="24"/>
      <c r="D179" s="24"/>
      <c r="E179" s="13"/>
      <c r="F179" s="24"/>
      <c r="G179" s="24"/>
      <c r="H179" s="24" t="s">
        <v>152</v>
      </c>
      <c r="I179" s="29"/>
      <c r="J179" s="4"/>
      <c r="K179" s="19"/>
      <c r="L179" s="5"/>
      <c r="M179" s="20"/>
      <c r="N179" s="2"/>
      <c r="O179" s="2"/>
      <c r="P179" s="16"/>
      <c r="Q179" s="10"/>
      <c r="R179" s="2"/>
      <c r="S179" s="2"/>
      <c r="T179" s="2"/>
      <c r="U179" s="10"/>
    </row>
    <row r="180" spans="1:21" ht="12.75">
      <c r="A180" s="13" t="s">
        <v>280</v>
      </c>
      <c r="B180" s="24"/>
      <c r="C180" s="24"/>
      <c r="D180" s="24"/>
      <c r="E180" s="13"/>
      <c r="F180" s="24"/>
      <c r="G180" s="24"/>
      <c r="H180" s="24" t="s">
        <v>152</v>
      </c>
      <c r="I180" s="29"/>
      <c r="J180" s="4"/>
      <c r="K180" s="19"/>
      <c r="L180" s="5"/>
      <c r="M180" s="20"/>
      <c r="N180" s="2"/>
      <c r="O180" s="2"/>
      <c r="P180" s="16"/>
      <c r="Q180" s="10"/>
      <c r="R180" s="2"/>
      <c r="S180" s="2"/>
      <c r="T180" s="2"/>
      <c r="U180" s="10"/>
    </row>
    <row r="181" spans="1:21" ht="12.75">
      <c r="A181" s="13" t="s">
        <v>273</v>
      </c>
      <c r="B181" s="24"/>
      <c r="C181" s="24"/>
      <c r="D181" s="24"/>
      <c r="E181" s="13"/>
      <c r="F181" s="24"/>
      <c r="G181" s="24"/>
      <c r="H181" s="24">
        <v>7</v>
      </c>
      <c r="I181" s="29"/>
      <c r="J181" s="4"/>
      <c r="K181" s="19"/>
      <c r="L181" s="5"/>
      <c r="M181" s="20"/>
      <c r="N181" s="2"/>
      <c r="O181" s="2"/>
      <c r="P181" s="16"/>
      <c r="Q181" s="10"/>
      <c r="R181" s="2"/>
      <c r="S181" s="2"/>
      <c r="T181" s="2"/>
      <c r="U181" s="10"/>
    </row>
    <row r="182" spans="1:21" ht="12.75">
      <c r="A182" s="13" t="s">
        <v>281</v>
      </c>
      <c r="B182" s="24"/>
      <c r="C182" s="24"/>
      <c r="D182" s="24"/>
      <c r="E182" s="13"/>
      <c r="F182" s="24"/>
      <c r="G182" s="24"/>
      <c r="H182" s="24">
        <v>4</v>
      </c>
      <c r="I182" s="29"/>
      <c r="J182" s="4"/>
      <c r="K182" s="19"/>
      <c r="L182" s="5"/>
      <c r="M182" s="20"/>
      <c r="N182" s="2"/>
      <c r="O182" s="2"/>
      <c r="P182" s="16"/>
      <c r="Q182" s="10"/>
      <c r="R182" s="2"/>
      <c r="S182" s="2"/>
      <c r="T182" s="2"/>
      <c r="U182" s="10"/>
    </row>
    <row r="183" spans="1:21" ht="12.75">
      <c r="A183" s="13" t="s">
        <v>282</v>
      </c>
      <c r="B183" s="24"/>
      <c r="C183" s="24"/>
      <c r="D183" s="24"/>
      <c r="E183" s="13"/>
      <c r="F183" s="24"/>
      <c r="G183" s="24"/>
      <c r="H183" s="24" t="s">
        <v>152</v>
      </c>
      <c r="I183" s="29"/>
      <c r="J183" s="4"/>
      <c r="K183" s="19"/>
      <c r="L183" s="5"/>
      <c r="M183" s="20"/>
      <c r="N183" s="2"/>
      <c r="O183" s="2"/>
      <c r="P183" s="16"/>
      <c r="Q183" s="10"/>
      <c r="R183" s="2"/>
      <c r="S183" s="2"/>
      <c r="T183" s="2"/>
      <c r="U183" s="10"/>
    </row>
    <row r="184" spans="1:21" ht="12.75">
      <c r="A184" s="13" t="s">
        <v>283</v>
      </c>
      <c r="B184" s="24"/>
      <c r="C184" s="24"/>
      <c r="D184" s="24"/>
      <c r="E184" s="13"/>
      <c r="F184" s="24"/>
      <c r="G184" s="24"/>
      <c r="H184" s="24" t="s">
        <v>152</v>
      </c>
      <c r="I184" s="29"/>
      <c r="J184" s="4"/>
      <c r="K184" s="19"/>
      <c r="L184" s="5"/>
      <c r="M184" s="20"/>
      <c r="N184" s="2"/>
      <c r="O184" s="2"/>
      <c r="P184" s="16"/>
      <c r="Q184" s="10"/>
      <c r="R184" s="2"/>
      <c r="S184" s="2"/>
      <c r="T184" s="2"/>
      <c r="U184" s="10"/>
    </row>
    <row r="185" spans="1:21" ht="12.75">
      <c r="A185" s="13" t="s">
        <v>274</v>
      </c>
      <c r="B185" s="24"/>
      <c r="C185" s="24"/>
      <c r="D185" s="24"/>
      <c r="E185" s="13"/>
      <c r="F185" s="24"/>
      <c r="G185" s="24"/>
      <c r="H185" s="24" t="s">
        <v>152</v>
      </c>
      <c r="I185" s="29"/>
      <c r="J185" s="4"/>
      <c r="K185" s="19"/>
      <c r="L185" s="5"/>
      <c r="M185" s="20"/>
      <c r="N185" s="2"/>
      <c r="O185" s="2"/>
      <c r="P185" s="16"/>
      <c r="Q185" s="10"/>
      <c r="R185" s="2"/>
      <c r="S185" s="2"/>
      <c r="T185" s="2"/>
      <c r="U185" s="10"/>
    </row>
    <row r="186" spans="1:21" ht="12.75">
      <c r="A186" s="13" t="s">
        <v>284</v>
      </c>
      <c r="B186" s="24"/>
      <c r="C186" s="24"/>
      <c r="D186" s="24"/>
      <c r="E186" s="13"/>
      <c r="F186" s="24"/>
      <c r="G186" s="24"/>
      <c r="H186" s="24" t="s">
        <v>152</v>
      </c>
      <c r="I186" s="29"/>
      <c r="J186" s="4"/>
      <c r="K186" s="19"/>
      <c r="L186" s="5"/>
      <c r="M186" s="20"/>
      <c r="N186" s="2"/>
      <c r="O186" s="2"/>
      <c r="P186" s="16"/>
      <c r="Q186" s="10"/>
      <c r="R186" s="2"/>
      <c r="S186" s="2"/>
      <c r="T186" s="2"/>
      <c r="U186" s="10"/>
    </row>
    <row r="187" spans="1:21" ht="12.75">
      <c r="A187" s="13" t="s">
        <v>285</v>
      </c>
      <c r="B187" s="24"/>
      <c r="C187" s="24"/>
      <c r="D187" s="24"/>
      <c r="E187" s="13"/>
      <c r="F187" s="24"/>
      <c r="G187" s="24"/>
      <c r="H187" s="24" t="s">
        <v>152</v>
      </c>
      <c r="I187" s="29"/>
      <c r="J187" s="4"/>
      <c r="K187" s="19"/>
      <c r="L187" s="5"/>
      <c r="M187" s="20"/>
      <c r="N187" s="2"/>
      <c r="O187" s="2"/>
      <c r="P187" s="16"/>
      <c r="Q187" s="10"/>
      <c r="R187" s="2"/>
      <c r="S187" s="2"/>
      <c r="T187" s="2"/>
      <c r="U187" s="10"/>
    </row>
    <row r="188" spans="1:21" ht="12.75">
      <c r="A188" s="13" t="s">
        <v>286</v>
      </c>
      <c r="B188" s="24"/>
      <c r="C188" s="24"/>
      <c r="D188" s="24"/>
      <c r="E188" s="13"/>
      <c r="F188" s="24"/>
      <c r="G188" s="24"/>
      <c r="H188" s="24" t="s">
        <v>152</v>
      </c>
      <c r="I188" s="29"/>
      <c r="J188" s="4"/>
      <c r="K188" s="19"/>
      <c r="L188" s="5"/>
      <c r="M188" s="20"/>
      <c r="N188" s="2"/>
      <c r="O188" s="2"/>
      <c r="P188" s="16"/>
      <c r="Q188" s="10"/>
      <c r="R188" s="2"/>
      <c r="S188" s="2"/>
      <c r="T188" s="2"/>
      <c r="U188" s="10"/>
    </row>
    <row r="189" spans="1:21" ht="12.75">
      <c r="A189" s="13" t="s">
        <v>275</v>
      </c>
      <c r="B189" s="24"/>
      <c r="C189" s="24"/>
      <c r="D189" s="24"/>
      <c r="E189" s="13"/>
      <c r="F189" s="24"/>
      <c r="G189" s="24"/>
      <c r="H189" s="24" t="s">
        <v>152</v>
      </c>
      <c r="I189" s="29"/>
      <c r="J189" s="4"/>
      <c r="K189" s="19"/>
      <c r="L189" s="5"/>
      <c r="M189" s="20"/>
      <c r="N189" s="2"/>
      <c r="O189" s="2"/>
      <c r="P189" s="16"/>
      <c r="Q189" s="10"/>
      <c r="R189" s="2"/>
      <c r="S189" s="2"/>
      <c r="T189" s="2"/>
      <c r="U189" s="10"/>
    </row>
    <row r="190" spans="1:21" ht="12.75">
      <c r="A190" s="13" t="s">
        <v>287</v>
      </c>
      <c r="B190" s="24"/>
      <c r="C190" s="24"/>
      <c r="D190" s="24"/>
      <c r="E190" s="13"/>
      <c r="F190" s="24"/>
      <c r="G190" s="24"/>
      <c r="H190" s="24" t="s">
        <v>152</v>
      </c>
      <c r="I190" s="29"/>
      <c r="J190" s="4"/>
      <c r="K190" s="19"/>
      <c r="L190" s="5"/>
      <c r="M190" s="20"/>
      <c r="N190" s="2"/>
      <c r="O190" s="2"/>
      <c r="P190" s="16"/>
      <c r="Q190" s="10"/>
      <c r="R190" s="2"/>
      <c r="S190" s="2"/>
      <c r="T190" s="2"/>
      <c r="U190" s="10"/>
    </row>
    <row r="191" spans="1:21" ht="12.75">
      <c r="A191" s="13" t="s">
        <v>288</v>
      </c>
      <c r="B191" s="24"/>
      <c r="C191" s="24"/>
      <c r="D191" s="24"/>
      <c r="E191" s="13"/>
      <c r="F191" s="24"/>
      <c r="G191" s="24"/>
      <c r="H191" s="24" t="s">
        <v>152</v>
      </c>
      <c r="I191" s="29"/>
      <c r="J191" s="4"/>
      <c r="K191" s="19"/>
      <c r="L191" s="5"/>
      <c r="M191" s="20"/>
      <c r="N191" s="2"/>
      <c r="O191" s="2"/>
      <c r="P191" s="16"/>
      <c r="Q191" s="10"/>
      <c r="R191" s="2"/>
      <c r="S191" s="2"/>
      <c r="T191" s="2"/>
      <c r="U191" s="10"/>
    </row>
    <row r="192" spans="1:21" ht="12.75">
      <c r="A192" s="13" t="s">
        <v>289</v>
      </c>
      <c r="B192" s="24"/>
      <c r="C192" s="24"/>
      <c r="D192" s="24"/>
      <c r="E192" s="13"/>
      <c r="F192" s="24"/>
      <c r="G192" s="24"/>
      <c r="H192" s="24" t="s">
        <v>152</v>
      </c>
      <c r="I192" s="29"/>
      <c r="J192" s="4"/>
      <c r="K192" s="19"/>
      <c r="L192" s="5"/>
      <c r="M192" s="20"/>
      <c r="N192" s="2"/>
      <c r="O192" s="2"/>
      <c r="P192" s="16"/>
      <c r="Q192" s="10"/>
      <c r="R192" s="2"/>
      <c r="S192" s="2"/>
      <c r="T192" s="2"/>
      <c r="U192" s="10"/>
    </row>
    <row r="193" spans="1:21" ht="12.75">
      <c r="A193" s="13" t="s">
        <v>77</v>
      </c>
      <c r="B193" s="24"/>
      <c r="C193" s="24"/>
      <c r="D193" s="24"/>
      <c r="E193" s="13"/>
      <c r="F193" s="24"/>
      <c r="G193" s="24"/>
      <c r="H193" s="24"/>
      <c r="I193" s="29"/>
      <c r="J193" s="4">
        <v>5</v>
      </c>
      <c r="K193" s="19">
        <v>30</v>
      </c>
      <c r="L193" s="19"/>
      <c r="M193" s="20"/>
      <c r="N193" s="2"/>
      <c r="O193" s="2"/>
      <c r="P193" s="16"/>
      <c r="Q193" s="10"/>
      <c r="R193" s="2"/>
      <c r="S193" s="2"/>
      <c r="T193" s="2"/>
      <c r="U193" s="10"/>
    </row>
    <row r="194" spans="1:21" ht="12.75">
      <c r="A194" s="13" t="s">
        <v>61</v>
      </c>
      <c r="B194" s="24"/>
      <c r="C194" s="24">
        <v>8</v>
      </c>
      <c r="D194" s="24"/>
      <c r="E194" s="13"/>
      <c r="F194" s="24"/>
      <c r="G194" s="24"/>
      <c r="H194" s="24"/>
      <c r="I194" s="29"/>
      <c r="J194" s="4">
        <v>5</v>
      </c>
      <c r="K194" s="19">
        <v>15</v>
      </c>
      <c r="L194" s="19"/>
      <c r="M194" s="20"/>
      <c r="N194" s="2"/>
      <c r="O194" s="2"/>
      <c r="P194" s="16"/>
      <c r="Q194" s="10"/>
      <c r="R194" s="2"/>
      <c r="S194" s="2"/>
      <c r="T194" s="2"/>
      <c r="U194" s="10"/>
    </row>
    <row r="195" spans="1:21" ht="12.75">
      <c r="A195" s="13" t="s">
        <v>62</v>
      </c>
      <c r="B195" s="24"/>
      <c r="C195" s="24">
        <v>7</v>
      </c>
      <c r="D195" s="24"/>
      <c r="E195" s="13"/>
      <c r="F195" s="24"/>
      <c r="G195" s="24"/>
      <c r="H195" s="24"/>
      <c r="I195" s="29"/>
      <c r="J195" s="4"/>
      <c r="K195" s="19">
        <v>2</v>
      </c>
      <c r="L195" s="19"/>
      <c r="M195" s="20"/>
      <c r="N195" s="2"/>
      <c r="O195" s="2"/>
      <c r="P195" s="16"/>
      <c r="Q195" s="10"/>
      <c r="R195" s="2"/>
      <c r="S195" s="2"/>
      <c r="T195" s="2"/>
      <c r="U195" s="10"/>
    </row>
    <row r="196" spans="1:21" ht="12.75">
      <c r="A196" s="13" t="s">
        <v>63</v>
      </c>
      <c r="B196" s="24"/>
      <c r="C196" s="24"/>
      <c r="D196" s="24"/>
      <c r="E196" s="13"/>
      <c r="F196" s="24"/>
      <c r="G196" s="24"/>
      <c r="H196" s="24"/>
      <c r="I196" s="29"/>
      <c r="J196" s="4"/>
      <c r="K196" s="19">
        <v>2</v>
      </c>
      <c r="L196" s="19"/>
      <c r="M196" s="20"/>
      <c r="N196" s="2"/>
      <c r="O196" s="2"/>
      <c r="P196" s="16"/>
      <c r="Q196" s="10"/>
      <c r="R196" s="2"/>
      <c r="S196" s="2"/>
      <c r="T196" s="2"/>
      <c r="U196" s="10"/>
    </row>
    <row r="197" spans="1:21" ht="12.75">
      <c r="A197" s="13" t="s">
        <v>78</v>
      </c>
      <c r="B197" s="24"/>
      <c r="C197" s="24"/>
      <c r="D197" s="24">
        <v>6</v>
      </c>
      <c r="E197" s="13"/>
      <c r="F197" s="24"/>
      <c r="G197" s="24"/>
      <c r="H197" s="24"/>
      <c r="I197" s="29"/>
      <c r="J197" s="4"/>
      <c r="K197" s="19">
        <v>2</v>
      </c>
      <c r="L197" s="19"/>
      <c r="M197" s="20"/>
      <c r="N197" s="2"/>
      <c r="O197" s="2"/>
      <c r="P197" s="16"/>
      <c r="Q197" s="10"/>
      <c r="R197" s="2"/>
      <c r="S197" s="2"/>
      <c r="T197" s="2"/>
      <c r="U197" s="10"/>
    </row>
    <row r="198" spans="1:21" ht="12.75">
      <c r="A198" s="13" t="s">
        <v>82</v>
      </c>
      <c r="B198" s="24"/>
      <c r="C198" s="24"/>
      <c r="D198" s="24"/>
      <c r="E198" s="13"/>
      <c r="F198" s="24"/>
      <c r="G198" s="24"/>
      <c r="H198" s="24"/>
      <c r="I198" s="29"/>
      <c r="J198" s="4"/>
      <c r="K198" s="19">
        <v>10</v>
      </c>
      <c r="L198" s="19"/>
      <c r="M198" s="20"/>
      <c r="N198" s="2"/>
      <c r="O198" s="2"/>
      <c r="P198" s="16"/>
      <c r="Q198" s="10"/>
      <c r="R198" s="2"/>
      <c r="S198" s="2"/>
      <c r="T198" s="2"/>
      <c r="U198" s="10"/>
    </row>
    <row r="199" spans="1:21" ht="12.75">
      <c r="A199" s="13" t="s">
        <v>64</v>
      </c>
      <c r="B199" s="24"/>
      <c r="C199" s="24"/>
      <c r="D199" s="24"/>
      <c r="E199" s="13"/>
      <c r="F199" s="24"/>
      <c r="G199" s="24"/>
      <c r="H199" s="24" t="s">
        <v>152</v>
      </c>
      <c r="I199" s="29"/>
      <c r="J199" s="4"/>
      <c r="K199" s="19">
        <v>15</v>
      </c>
      <c r="L199" s="19"/>
      <c r="M199" s="20"/>
      <c r="N199" s="2"/>
      <c r="O199" s="2"/>
      <c r="P199" s="16"/>
      <c r="Q199" s="10"/>
      <c r="R199" s="2"/>
      <c r="S199" s="2"/>
      <c r="T199" s="2"/>
      <c r="U199" s="10"/>
    </row>
    <row r="200" spans="1:21" ht="12.75">
      <c r="A200" s="13" t="s">
        <v>65</v>
      </c>
      <c r="B200" s="24"/>
      <c r="C200" s="24"/>
      <c r="D200" s="24"/>
      <c r="E200" s="13"/>
      <c r="F200" s="24"/>
      <c r="G200" s="24"/>
      <c r="H200" s="24">
        <v>2.5</v>
      </c>
      <c r="I200" s="29"/>
      <c r="J200" s="4"/>
      <c r="K200" s="19">
        <v>2.5</v>
      </c>
      <c r="L200" s="19"/>
      <c r="M200" s="20"/>
      <c r="N200" s="2"/>
      <c r="O200" s="2"/>
      <c r="P200" s="16"/>
      <c r="Q200" s="10"/>
      <c r="R200" s="2"/>
      <c r="S200" s="2"/>
      <c r="T200" s="2"/>
      <c r="U200" s="10"/>
    </row>
    <row r="201" spans="1:21" ht="12.75">
      <c r="A201" s="13" t="s">
        <v>66</v>
      </c>
      <c r="B201" s="24"/>
      <c r="C201" s="24"/>
      <c r="D201" s="24">
        <v>1500</v>
      </c>
      <c r="E201" s="13">
        <v>200</v>
      </c>
      <c r="F201" s="24">
        <v>80</v>
      </c>
      <c r="G201" s="24">
        <v>175</v>
      </c>
      <c r="H201" s="24">
        <v>200</v>
      </c>
      <c r="I201" s="29">
        <v>150</v>
      </c>
      <c r="J201" s="4"/>
      <c r="K201" s="19"/>
      <c r="L201" s="5">
        <v>100</v>
      </c>
      <c r="M201" s="21">
        <v>150</v>
      </c>
      <c r="N201" s="2"/>
      <c r="O201" s="2"/>
      <c r="P201" s="16"/>
      <c r="Q201" s="10"/>
      <c r="R201" s="2"/>
      <c r="S201" s="2"/>
      <c r="T201" s="2"/>
      <c r="U201" s="10"/>
    </row>
    <row r="202" spans="1:21" ht="12.75">
      <c r="A202" s="13" t="s">
        <v>67</v>
      </c>
      <c r="B202" s="24"/>
      <c r="C202" s="24"/>
      <c r="D202" s="24"/>
      <c r="E202" s="13"/>
      <c r="F202" s="24"/>
      <c r="G202" s="24"/>
      <c r="H202" s="24"/>
      <c r="I202" s="29"/>
      <c r="J202" s="4"/>
      <c r="K202" s="19">
        <v>10</v>
      </c>
      <c r="L202" s="19"/>
      <c r="M202" s="20"/>
      <c r="N202" s="2"/>
      <c r="O202" s="2"/>
      <c r="P202" s="16"/>
      <c r="Q202" s="10"/>
      <c r="R202" s="2"/>
      <c r="S202" s="2"/>
      <c r="T202" s="2"/>
      <c r="U202" s="10"/>
    </row>
    <row r="203" spans="1:21" ht="12.75">
      <c r="A203" s="13" t="s">
        <v>68</v>
      </c>
      <c r="B203" s="24">
        <v>150</v>
      </c>
      <c r="C203" s="24">
        <v>220</v>
      </c>
      <c r="D203" s="24">
        <v>150</v>
      </c>
      <c r="E203" s="13">
        <v>200</v>
      </c>
      <c r="F203" s="24"/>
      <c r="G203" s="24"/>
      <c r="H203" s="24"/>
      <c r="I203" s="29"/>
      <c r="J203" s="4">
        <v>20</v>
      </c>
      <c r="K203" s="19">
        <v>35</v>
      </c>
      <c r="L203" s="19"/>
      <c r="M203" s="20"/>
      <c r="N203" s="2"/>
      <c r="O203" s="2"/>
      <c r="P203" s="16"/>
      <c r="Q203" s="10"/>
      <c r="R203" s="2"/>
      <c r="S203" s="2"/>
      <c r="T203" s="2"/>
      <c r="U203" s="10"/>
    </row>
    <row r="204" spans="1:21" ht="12.75">
      <c r="A204" s="13" t="s">
        <v>102</v>
      </c>
      <c r="B204" s="24"/>
      <c r="C204" s="24"/>
      <c r="D204" s="24">
        <v>250</v>
      </c>
      <c r="E204" s="13">
        <v>250</v>
      </c>
      <c r="F204" s="24"/>
      <c r="G204" s="24"/>
      <c r="H204" s="24"/>
      <c r="I204" s="29"/>
      <c r="J204" s="4"/>
      <c r="K204" s="19"/>
      <c r="L204" s="5">
        <v>50</v>
      </c>
      <c r="M204" s="20">
        <v>30</v>
      </c>
      <c r="N204" s="2"/>
      <c r="O204" s="2"/>
      <c r="P204" s="16"/>
      <c r="Q204" s="10"/>
      <c r="R204" s="2"/>
      <c r="S204" s="2"/>
      <c r="T204" s="2"/>
      <c r="U204" s="10"/>
    </row>
    <row r="205" spans="1:21" ht="12.75">
      <c r="A205" s="13" t="s">
        <v>69</v>
      </c>
      <c r="B205" s="24"/>
      <c r="C205" s="24"/>
      <c r="D205" s="24"/>
      <c r="E205" s="13"/>
      <c r="F205" s="24"/>
      <c r="G205" s="24"/>
      <c r="H205" s="24"/>
      <c r="I205" s="29"/>
      <c r="J205" s="4"/>
      <c r="K205" s="19"/>
      <c r="L205" s="19">
        <v>40</v>
      </c>
      <c r="M205" s="21">
        <v>50</v>
      </c>
      <c r="N205" s="2"/>
      <c r="O205" s="2"/>
      <c r="P205" s="16"/>
      <c r="Q205" s="10"/>
      <c r="R205" s="2"/>
      <c r="S205" s="2"/>
      <c r="T205" s="2"/>
      <c r="U205" s="10"/>
    </row>
    <row r="206" spans="1:21" ht="12.75">
      <c r="A206" s="13" t="s">
        <v>103</v>
      </c>
      <c r="B206" s="24">
        <v>800</v>
      </c>
      <c r="C206" s="24">
        <v>2000</v>
      </c>
      <c r="D206" s="24">
        <v>1000</v>
      </c>
      <c r="E206" s="13">
        <v>1000</v>
      </c>
      <c r="F206" s="24">
        <v>500</v>
      </c>
      <c r="G206" s="24">
        <v>1000</v>
      </c>
      <c r="H206" s="24">
        <v>1000</v>
      </c>
      <c r="I206" s="29">
        <v>500</v>
      </c>
      <c r="J206" s="3">
        <v>500</v>
      </c>
      <c r="K206" s="5">
        <v>1000</v>
      </c>
      <c r="L206" s="5">
        <v>600</v>
      </c>
      <c r="M206" s="21">
        <v>600</v>
      </c>
      <c r="N206" s="2"/>
      <c r="O206" s="2"/>
      <c r="P206" s="16"/>
      <c r="Q206" s="10"/>
      <c r="R206" s="2"/>
      <c r="S206" s="2"/>
      <c r="T206" s="2"/>
      <c r="U206" s="10"/>
    </row>
    <row r="207" spans="1:21" ht="12.75">
      <c r="A207" s="13" t="s">
        <v>70</v>
      </c>
      <c r="B207" s="25" t="s">
        <v>468</v>
      </c>
      <c r="C207" s="24"/>
      <c r="D207" s="24"/>
      <c r="E207" s="13"/>
      <c r="F207" s="24"/>
      <c r="G207" s="24"/>
      <c r="H207" s="24"/>
      <c r="I207" s="29"/>
      <c r="J207" s="4"/>
      <c r="K207" s="5">
        <v>600</v>
      </c>
      <c r="L207" s="19"/>
      <c r="M207" s="20"/>
      <c r="N207" s="2"/>
      <c r="O207" s="2"/>
      <c r="P207" s="16"/>
      <c r="Q207" s="10"/>
      <c r="R207" s="2"/>
      <c r="S207" s="2"/>
      <c r="T207" s="2"/>
      <c r="U207" s="10"/>
    </row>
    <row r="208" spans="1:21" ht="12.75">
      <c r="A208" s="13" t="s">
        <v>83</v>
      </c>
      <c r="B208" s="25" t="s">
        <v>468</v>
      </c>
      <c r="C208" s="24"/>
      <c r="D208" s="24"/>
      <c r="E208" s="13"/>
      <c r="F208" s="24"/>
      <c r="G208" s="24"/>
      <c r="H208" s="24"/>
      <c r="I208" s="29"/>
      <c r="J208" s="4"/>
      <c r="K208" s="5">
        <v>100</v>
      </c>
      <c r="L208" s="19"/>
      <c r="M208" s="20"/>
      <c r="N208" s="2"/>
      <c r="O208" s="2"/>
      <c r="P208" s="16"/>
      <c r="Q208" s="10"/>
      <c r="R208" s="2"/>
      <c r="S208" s="2"/>
      <c r="T208" s="2"/>
      <c r="U208" s="10"/>
    </row>
    <row r="209" spans="1:21" ht="12.75">
      <c r="A209" s="13" t="s">
        <v>71</v>
      </c>
      <c r="B209" s="24">
        <v>300</v>
      </c>
      <c r="C209" s="24">
        <v>300</v>
      </c>
      <c r="D209" s="24">
        <v>500</v>
      </c>
      <c r="E209" s="13">
        <v>300</v>
      </c>
      <c r="F209" s="24"/>
      <c r="G209" s="24"/>
      <c r="H209" s="24">
        <v>400</v>
      </c>
      <c r="I209" s="29"/>
      <c r="J209" s="3">
        <v>200</v>
      </c>
      <c r="K209" s="5">
        <v>300</v>
      </c>
      <c r="L209" s="19"/>
      <c r="M209" s="20"/>
      <c r="N209" s="2"/>
      <c r="O209" s="2"/>
      <c r="P209" s="16"/>
      <c r="Q209" s="10"/>
      <c r="R209" s="2"/>
      <c r="S209" s="2"/>
      <c r="T209" s="2"/>
      <c r="U209" s="10"/>
    </row>
    <row r="210" spans="1:21" ht="12.75">
      <c r="A210" s="13" t="s">
        <v>290</v>
      </c>
      <c r="B210" s="24">
        <v>200</v>
      </c>
      <c r="C210" s="24">
        <v>300</v>
      </c>
      <c r="D210" s="24">
        <v>200</v>
      </c>
      <c r="E210" s="13">
        <v>180</v>
      </c>
      <c r="F210" s="24"/>
      <c r="G210" s="24"/>
      <c r="H210" s="24">
        <v>125</v>
      </c>
      <c r="I210" s="29"/>
      <c r="J210" s="4">
        <v>20</v>
      </c>
      <c r="K210" s="5">
        <v>200</v>
      </c>
      <c r="L210" s="19"/>
      <c r="M210" s="21">
        <v>100</v>
      </c>
      <c r="N210" s="2"/>
      <c r="O210" s="2"/>
      <c r="P210" s="16"/>
      <c r="Q210" s="10"/>
      <c r="R210" s="2"/>
      <c r="S210" s="2"/>
      <c r="T210" s="2"/>
      <c r="U210" s="10"/>
    </row>
    <row r="211" spans="1:21" ht="12.75">
      <c r="A211" s="13" t="s">
        <v>72</v>
      </c>
      <c r="B211" s="25" t="s">
        <v>468</v>
      </c>
      <c r="C211" s="24"/>
      <c r="D211" s="24"/>
      <c r="E211" s="13"/>
      <c r="F211" s="24"/>
      <c r="G211" s="24"/>
      <c r="H211" s="24"/>
      <c r="I211" s="29"/>
      <c r="J211" s="4"/>
      <c r="K211" s="5">
        <v>70</v>
      </c>
      <c r="L211" s="19"/>
      <c r="M211" s="20"/>
      <c r="N211" s="2"/>
      <c r="O211" s="2"/>
      <c r="P211" s="16"/>
      <c r="Q211" s="10"/>
      <c r="R211" s="2"/>
      <c r="S211" s="2"/>
      <c r="T211" s="2"/>
      <c r="U211" s="10"/>
    </row>
    <row r="212" spans="1:21" ht="12.75">
      <c r="A212" s="13" t="s">
        <v>84</v>
      </c>
      <c r="B212" s="25" t="s">
        <v>468</v>
      </c>
      <c r="C212" s="24"/>
      <c r="D212" s="24"/>
      <c r="E212" s="13"/>
      <c r="F212" s="24"/>
      <c r="G212" s="24"/>
      <c r="H212" s="24"/>
      <c r="I212" s="29"/>
      <c r="J212" s="4"/>
      <c r="K212" s="19">
        <v>20</v>
      </c>
      <c r="L212" s="19"/>
      <c r="M212" s="20"/>
      <c r="N212" s="2"/>
      <c r="O212" s="2"/>
      <c r="P212" s="16"/>
      <c r="Q212" s="10"/>
      <c r="R212" s="2"/>
      <c r="S212" s="2"/>
      <c r="T212" s="2"/>
      <c r="U212" s="10"/>
    </row>
    <row r="213" spans="1:21" ht="12.75">
      <c r="A213" s="13" t="s">
        <v>74</v>
      </c>
      <c r="B213" s="24">
        <v>120</v>
      </c>
      <c r="C213" s="24">
        <v>200</v>
      </c>
      <c r="D213" s="24">
        <v>150</v>
      </c>
      <c r="E213" s="13">
        <v>120</v>
      </c>
      <c r="F213" s="24"/>
      <c r="G213" s="24"/>
      <c r="H213" s="24"/>
      <c r="I213" s="29"/>
      <c r="J213" s="3">
        <v>50</v>
      </c>
      <c r="K213" s="5">
        <v>120</v>
      </c>
      <c r="L213" s="5">
        <v>80</v>
      </c>
      <c r="M213" s="21">
        <v>80</v>
      </c>
      <c r="N213" s="2"/>
      <c r="O213" s="2"/>
      <c r="P213" s="16"/>
      <c r="Q213" s="10"/>
      <c r="R213" s="2"/>
      <c r="S213" s="2"/>
      <c r="T213" s="2"/>
      <c r="U213" s="10"/>
    </row>
    <row r="214" spans="1:21" ht="12.75">
      <c r="A214" s="13" t="s">
        <v>73</v>
      </c>
      <c r="B214" s="25" t="s">
        <v>468</v>
      </c>
      <c r="C214" s="24"/>
      <c r="D214" s="24"/>
      <c r="E214" s="13"/>
      <c r="F214" s="24"/>
      <c r="G214" s="24"/>
      <c r="H214" s="24"/>
      <c r="I214" s="29"/>
      <c r="J214" s="4"/>
      <c r="K214" s="19">
        <v>40</v>
      </c>
      <c r="L214" s="19"/>
      <c r="M214" s="20"/>
      <c r="N214" s="2"/>
      <c r="O214" s="2"/>
      <c r="P214" s="16"/>
      <c r="Q214" s="10"/>
      <c r="R214" s="2"/>
      <c r="S214" s="2"/>
      <c r="T214" s="2"/>
      <c r="U214" s="10"/>
    </row>
    <row r="215" spans="1:21" ht="12.75">
      <c r="A215" s="13" t="s">
        <v>85</v>
      </c>
      <c r="B215" s="25" t="s">
        <v>468</v>
      </c>
      <c r="C215" s="24"/>
      <c r="D215" s="24"/>
      <c r="E215" s="13"/>
      <c r="F215" s="24"/>
      <c r="G215" s="24"/>
      <c r="H215" s="24"/>
      <c r="I215" s="29"/>
      <c r="J215" s="4"/>
      <c r="K215" s="19">
        <v>30</v>
      </c>
      <c r="L215" s="19"/>
      <c r="M215" s="20"/>
      <c r="N215" s="2"/>
      <c r="O215" s="2"/>
      <c r="P215" s="16"/>
      <c r="Q215" s="10"/>
      <c r="R215" s="2"/>
      <c r="S215" s="2"/>
      <c r="T215" s="2"/>
      <c r="U215" s="10"/>
    </row>
    <row r="216" spans="1:21" ht="12.75">
      <c r="A216" s="13" t="s">
        <v>104</v>
      </c>
      <c r="B216" s="24"/>
      <c r="C216" s="24"/>
      <c r="D216" s="24">
        <v>500</v>
      </c>
      <c r="E216" s="13">
        <v>400</v>
      </c>
      <c r="F216" s="24"/>
      <c r="G216" s="24"/>
      <c r="H216" s="24"/>
      <c r="I216" s="29"/>
      <c r="J216" s="3">
        <v>100</v>
      </c>
      <c r="K216" s="5">
        <v>300</v>
      </c>
      <c r="L216" s="19"/>
      <c r="M216" s="20"/>
      <c r="N216" s="2"/>
      <c r="O216" s="2"/>
      <c r="P216" s="16"/>
      <c r="Q216" s="10"/>
      <c r="R216" s="2"/>
      <c r="S216" s="2"/>
      <c r="T216" s="2"/>
      <c r="U216" s="10"/>
    </row>
    <row r="217" spans="1:21" ht="12.75">
      <c r="A217" s="13" t="s">
        <v>105</v>
      </c>
      <c r="B217" s="24"/>
      <c r="C217" s="24"/>
      <c r="D217" s="24"/>
      <c r="E217" s="13"/>
      <c r="F217" s="24"/>
      <c r="G217" s="24"/>
      <c r="H217" s="24"/>
      <c r="I217" s="29"/>
      <c r="J217" s="3"/>
      <c r="K217" s="5">
        <v>70</v>
      </c>
      <c r="L217" s="19"/>
      <c r="M217" s="20"/>
      <c r="N217" s="2"/>
      <c r="O217" s="2"/>
      <c r="P217" s="16"/>
      <c r="Q217" s="10"/>
      <c r="R217" s="2"/>
      <c r="S217" s="2"/>
      <c r="T217" s="2"/>
      <c r="U217" s="10"/>
    </row>
    <row r="218" spans="1:21" ht="12.75">
      <c r="A218" s="13" t="s">
        <v>106</v>
      </c>
      <c r="B218" s="24"/>
      <c r="C218" s="24"/>
      <c r="D218" s="24"/>
      <c r="E218" s="13"/>
      <c r="F218" s="24"/>
      <c r="G218" s="24"/>
      <c r="H218" s="24">
        <v>250</v>
      </c>
      <c r="I218" s="29"/>
      <c r="J218" s="4"/>
      <c r="K218" s="5">
        <v>500</v>
      </c>
      <c r="L218" s="19"/>
      <c r="M218" s="20"/>
      <c r="N218" s="2"/>
      <c r="O218" s="2"/>
      <c r="P218" s="16"/>
      <c r="Q218" s="10"/>
      <c r="R218" s="2"/>
      <c r="S218" s="2"/>
      <c r="T218" s="2"/>
      <c r="U218" s="10"/>
    </row>
    <row r="219" spans="1:21" ht="12.75">
      <c r="A219" s="13" t="s">
        <v>107</v>
      </c>
      <c r="B219" s="24"/>
      <c r="C219" s="24"/>
      <c r="D219" s="24"/>
      <c r="E219" s="13"/>
      <c r="F219" s="24"/>
      <c r="G219" s="24"/>
      <c r="H219" s="24"/>
      <c r="I219" s="29"/>
      <c r="J219" s="4"/>
      <c r="K219" s="19">
        <v>40</v>
      </c>
      <c r="L219" s="19"/>
      <c r="M219" s="20"/>
      <c r="N219" s="2"/>
      <c r="O219" s="2"/>
      <c r="P219" s="16"/>
      <c r="Q219" s="10"/>
      <c r="R219" s="2"/>
      <c r="S219" s="2"/>
      <c r="T219" s="2"/>
      <c r="U219" s="10"/>
    </row>
    <row r="220" spans="1:21" ht="12.75">
      <c r="A220" s="13" t="s">
        <v>75</v>
      </c>
      <c r="B220" s="24">
        <v>120</v>
      </c>
      <c r="C220" s="24">
        <v>90</v>
      </c>
      <c r="D220" s="24">
        <v>150</v>
      </c>
      <c r="E220" s="13">
        <v>70</v>
      </c>
      <c r="F220" s="24"/>
      <c r="G220" s="24"/>
      <c r="H220" s="24">
        <v>100</v>
      </c>
      <c r="I220" s="29"/>
      <c r="J220" s="4"/>
      <c r="K220" s="5">
        <v>70</v>
      </c>
      <c r="L220" s="19"/>
      <c r="M220" s="20"/>
      <c r="N220" s="2"/>
      <c r="O220" s="2"/>
      <c r="P220" s="16"/>
      <c r="Q220" s="10"/>
      <c r="R220" s="2"/>
      <c r="S220" s="2"/>
      <c r="T220" s="2"/>
      <c r="U220" s="10"/>
    </row>
    <row r="221" spans="1:21" ht="12.75">
      <c r="A221" s="13" t="s">
        <v>291</v>
      </c>
      <c r="B221" s="24"/>
      <c r="C221" s="24"/>
      <c r="D221" s="24"/>
      <c r="E221" s="13"/>
      <c r="F221" s="24"/>
      <c r="G221" s="24"/>
      <c r="H221" s="24">
        <v>15</v>
      </c>
      <c r="I221" s="29"/>
      <c r="J221" s="4"/>
      <c r="K221" s="5"/>
      <c r="L221" s="19"/>
      <c r="M221" s="20"/>
      <c r="N221" s="2"/>
      <c r="O221" s="2"/>
      <c r="P221" s="16"/>
      <c r="Q221" s="10"/>
      <c r="R221" s="2"/>
      <c r="S221" s="2"/>
      <c r="T221" s="2"/>
      <c r="U221" s="10"/>
    </row>
    <row r="222" spans="1:21" ht="12.75">
      <c r="A222" s="13" t="s">
        <v>292</v>
      </c>
      <c r="B222" s="24"/>
      <c r="C222" s="24"/>
      <c r="D222" s="24"/>
      <c r="E222" s="13"/>
      <c r="F222" s="24"/>
      <c r="G222" s="24"/>
      <c r="H222" s="24">
        <v>10</v>
      </c>
      <c r="I222" s="29"/>
      <c r="J222" s="4"/>
      <c r="K222" s="5"/>
      <c r="L222" s="19"/>
      <c r="M222" s="20"/>
      <c r="N222" s="2"/>
      <c r="O222" s="2"/>
      <c r="P222" s="16"/>
      <c r="Q222" s="10"/>
      <c r="R222" s="2"/>
      <c r="S222" s="2"/>
      <c r="T222" s="2"/>
      <c r="U222" s="10"/>
    </row>
    <row r="223" spans="1:21" ht="12.75">
      <c r="A223" s="13" t="s">
        <v>293</v>
      </c>
      <c r="B223" s="24"/>
      <c r="C223" s="24"/>
      <c r="D223" s="24">
        <v>10</v>
      </c>
      <c r="E223" s="13"/>
      <c r="F223" s="24"/>
      <c r="G223" s="24"/>
      <c r="H223" s="24">
        <v>30</v>
      </c>
      <c r="I223" s="29"/>
      <c r="J223" s="4"/>
      <c r="K223" s="5"/>
      <c r="L223" s="19"/>
      <c r="M223" s="20"/>
      <c r="N223" s="2"/>
      <c r="O223" s="2"/>
      <c r="P223" s="16"/>
      <c r="Q223" s="10"/>
      <c r="R223" s="2"/>
      <c r="S223" s="2"/>
      <c r="T223" s="2"/>
      <c r="U223" s="10"/>
    </row>
    <row r="224" spans="1:21" ht="12.75">
      <c r="A224" s="13" t="s">
        <v>294</v>
      </c>
      <c r="B224" s="24"/>
      <c r="C224" s="24"/>
      <c r="D224" s="24"/>
      <c r="E224" s="13"/>
      <c r="F224" s="24"/>
      <c r="G224" s="24"/>
      <c r="H224" s="24" t="s">
        <v>157</v>
      </c>
      <c r="I224" s="29"/>
      <c r="J224" s="4"/>
      <c r="K224" s="5"/>
      <c r="L224" s="19"/>
      <c r="M224" s="20"/>
      <c r="N224" s="2"/>
      <c r="O224" s="2"/>
      <c r="P224" s="16"/>
      <c r="Q224" s="10"/>
      <c r="R224" s="2"/>
      <c r="S224" s="2"/>
      <c r="T224" s="2"/>
      <c r="U224" s="10"/>
    </row>
    <row r="225" spans="1:21" ht="12.75">
      <c r="A225" s="13" t="s">
        <v>276</v>
      </c>
      <c r="B225" s="24"/>
      <c r="C225" s="24"/>
      <c r="D225" s="24"/>
      <c r="E225" s="13"/>
      <c r="F225" s="24"/>
      <c r="G225" s="24"/>
      <c r="H225" s="24" t="s">
        <v>152</v>
      </c>
      <c r="I225" s="29"/>
      <c r="J225" s="4"/>
      <c r="K225" s="5"/>
      <c r="L225" s="19"/>
      <c r="M225" s="20"/>
      <c r="N225" s="2"/>
      <c r="O225" s="2"/>
      <c r="P225" s="16"/>
      <c r="Q225" s="10"/>
      <c r="R225" s="2"/>
      <c r="S225" s="2"/>
      <c r="T225" s="2"/>
      <c r="U225" s="10"/>
    </row>
    <row r="226" spans="1:21" ht="12.75">
      <c r="A226" s="13" t="s">
        <v>295</v>
      </c>
      <c r="B226" s="24"/>
      <c r="C226" s="24"/>
      <c r="D226" s="24"/>
      <c r="E226" s="13"/>
      <c r="F226" s="24"/>
      <c r="G226" s="24"/>
      <c r="H226" s="24" t="s">
        <v>152</v>
      </c>
      <c r="I226" s="29"/>
      <c r="J226" s="4"/>
      <c r="K226" s="5"/>
      <c r="L226" s="19"/>
      <c r="M226" s="20"/>
      <c r="N226" s="2"/>
      <c r="O226" s="2"/>
      <c r="P226" s="16"/>
      <c r="Q226" s="10"/>
      <c r="R226" s="2"/>
      <c r="S226" s="2"/>
      <c r="T226" s="2"/>
      <c r="U226" s="10"/>
    </row>
    <row r="227" spans="1:21" ht="12.75">
      <c r="A227" s="13" t="s">
        <v>296</v>
      </c>
      <c r="B227" s="24"/>
      <c r="C227" s="24"/>
      <c r="D227" s="24"/>
      <c r="E227" s="13"/>
      <c r="F227" s="24"/>
      <c r="G227" s="24"/>
      <c r="H227" s="24" t="s">
        <v>152</v>
      </c>
      <c r="I227" s="29"/>
      <c r="J227" s="4"/>
      <c r="K227" s="5"/>
      <c r="L227" s="19"/>
      <c r="M227" s="20"/>
      <c r="N227" s="2"/>
      <c r="O227" s="2"/>
      <c r="P227" s="16"/>
      <c r="Q227" s="10"/>
      <c r="R227" s="2"/>
      <c r="S227" s="2"/>
      <c r="T227" s="2"/>
      <c r="U227" s="10"/>
    </row>
    <row r="228" spans="1:21" ht="12.75">
      <c r="A228" s="13" t="s">
        <v>297</v>
      </c>
      <c r="B228" s="24"/>
      <c r="C228" s="24"/>
      <c r="D228" s="24"/>
      <c r="E228" s="13"/>
      <c r="F228" s="24"/>
      <c r="G228" s="24"/>
      <c r="H228" s="24" t="s">
        <v>152</v>
      </c>
      <c r="I228" s="29"/>
      <c r="J228" s="4"/>
      <c r="K228" s="5"/>
      <c r="L228" s="19"/>
      <c r="M228" s="20"/>
      <c r="N228" s="2"/>
      <c r="O228" s="2"/>
      <c r="P228" s="16"/>
      <c r="Q228" s="10"/>
      <c r="R228" s="2"/>
      <c r="S228" s="2"/>
      <c r="T228" s="2"/>
      <c r="U228" s="10"/>
    </row>
    <row r="229" spans="1:21" ht="12.75">
      <c r="A229" s="13" t="s">
        <v>277</v>
      </c>
      <c r="B229" s="24"/>
      <c r="C229" s="24"/>
      <c r="D229" s="24"/>
      <c r="E229" s="13"/>
      <c r="F229" s="24"/>
      <c r="G229" s="24"/>
      <c r="H229" s="24" t="s">
        <v>152</v>
      </c>
      <c r="I229" s="29"/>
      <c r="J229" s="4"/>
      <c r="K229" s="5"/>
      <c r="L229" s="19"/>
      <c r="M229" s="20"/>
      <c r="N229" s="2"/>
      <c r="O229" s="2"/>
      <c r="P229" s="16"/>
      <c r="Q229" s="10"/>
      <c r="R229" s="2"/>
      <c r="S229" s="2"/>
      <c r="T229" s="2"/>
      <c r="U229" s="10"/>
    </row>
    <row r="230" spans="1:21" ht="12.75">
      <c r="A230" s="13" t="s">
        <v>298</v>
      </c>
      <c r="B230" s="24"/>
      <c r="C230" s="24"/>
      <c r="D230" s="24"/>
      <c r="E230" s="13"/>
      <c r="F230" s="24"/>
      <c r="G230" s="24"/>
      <c r="H230" s="24" t="s">
        <v>152</v>
      </c>
      <c r="I230" s="29"/>
      <c r="J230" s="4"/>
      <c r="K230" s="5"/>
      <c r="L230" s="19"/>
      <c r="M230" s="20"/>
      <c r="N230" s="2"/>
      <c r="O230" s="2"/>
      <c r="P230" s="16"/>
      <c r="Q230" s="10"/>
      <c r="R230" s="2"/>
      <c r="S230" s="2"/>
      <c r="T230" s="2"/>
      <c r="U230" s="10"/>
    </row>
    <row r="231" spans="1:21" ht="12.75">
      <c r="A231" s="13" t="s">
        <v>60</v>
      </c>
      <c r="B231" s="24"/>
      <c r="C231" s="24"/>
      <c r="D231" s="24">
        <v>30</v>
      </c>
      <c r="E231" s="13">
        <v>20</v>
      </c>
      <c r="F231" s="24">
        <v>20</v>
      </c>
      <c r="G231" s="24">
        <v>20</v>
      </c>
      <c r="H231" s="24">
        <v>100</v>
      </c>
      <c r="I231" s="29">
        <v>40</v>
      </c>
      <c r="J231" s="4"/>
      <c r="K231" s="19"/>
      <c r="L231" s="5">
        <v>700</v>
      </c>
      <c r="M231" s="21">
        <v>100</v>
      </c>
      <c r="N231" s="2"/>
      <c r="O231" s="2"/>
      <c r="P231" s="16"/>
      <c r="Q231" s="10"/>
      <c r="R231" s="2"/>
      <c r="S231" s="2"/>
      <c r="T231" s="2"/>
      <c r="U231" s="10"/>
    </row>
    <row r="232" spans="1:21" ht="12.75">
      <c r="A232" s="13" t="s">
        <v>299</v>
      </c>
      <c r="B232" s="24"/>
      <c r="C232" s="24"/>
      <c r="D232" s="24"/>
      <c r="E232" s="13"/>
      <c r="F232" s="24"/>
      <c r="G232" s="24"/>
      <c r="H232" s="24" t="s">
        <v>152</v>
      </c>
      <c r="I232" s="30"/>
      <c r="J232" s="4"/>
      <c r="K232" s="19"/>
      <c r="L232" s="19"/>
      <c r="M232" s="20"/>
      <c r="N232" s="2"/>
      <c r="O232" s="2"/>
      <c r="P232" s="16"/>
      <c r="Q232" s="10"/>
      <c r="R232" s="2"/>
      <c r="S232" s="2"/>
      <c r="T232" s="2"/>
      <c r="U232" s="10"/>
    </row>
    <row r="233" spans="1:21" ht="12.75">
      <c r="A233" s="13" t="s">
        <v>300</v>
      </c>
      <c r="B233" s="24"/>
      <c r="C233" s="24"/>
      <c r="D233" s="24"/>
      <c r="E233" s="13"/>
      <c r="F233" s="24"/>
      <c r="G233" s="24"/>
      <c r="H233" s="24" t="s">
        <v>152</v>
      </c>
      <c r="I233" s="30"/>
      <c r="J233" s="4"/>
      <c r="K233" s="19"/>
      <c r="L233" s="19"/>
      <c r="M233" s="20"/>
      <c r="N233" s="2"/>
      <c r="O233" s="2"/>
      <c r="P233" s="16"/>
      <c r="Q233" s="10"/>
      <c r="R233" s="2"/>
      <c r="S233" s="2"/>
      <c r="T233" s="2"/>
      <c r="U233" s="10"/>
    </row>
    <row r="234" spans="1:21" ht="12.75">
      <c r="A234" s="13" t="s">
        <v>301</v>
      </c>
      <c r="B234" s="24"/>
      <c r="C234" s="24"/>
      <c r="D234" s="24"/>
      <c r="E234" s="13"/>
      <c r="F234" s="24"/>
      <c r="G234" s="24"/>
      <c r="H234" s="24" t="s">
        <v>152</v>
      </c>
      <c r="I234" s="30"/>
      <c r="J234" s="4"/>
      <c r="K234" s="19"/>
      <c r="L234" s="19"/>
      <c r="M234" s="20"/>
      <c r="N234" s="2"/>
      <c r="O234" s="2"/>
      <c r="P234" s="16"/>
      <c r="Q234" s="10"/>
      <c r="R234" s="2"/>
      <c r="S234" s="2"/>
      <c r="T234" s="2"/>
      <c r="U234" s="10"/>
    </row>
    <row r="235" spans="1:21" ht="12.75">
      <c r="A235" s="13" t="s">
        <v>278</v>
      </c>
      <c r="B235" s="24"/>
      <c r="C235" s="24"/>
      <c r="D235" s="24"/>
      <c r="E235" s="13"/>
      <c r="F235" s="24"/>
      <c r="G235" s="24"/>
      <c r="H235" s="24" t="s">
        <v>152</v>
      </c>
      <c r="I235" s="30"/>
      <c r="J235" s="4"/>
      <c r="K235" s="19"/>
      <c r="L235" s="19"/>
      <c r="M235" s="20"/>
      <c r="N235" s="2"/>
      <c r="O235" s="2"/>
      <c r="P235" s="16"/>
      <c r="Q235" s="10"/>
      <c r="R235" s="2"/>
      <c r="S235" s="2"/>
      <c r="T235" s="2"/>
      <c r="U235" s="10"/>
    </row>
    <row r="236" spans="1:21" ht="12.75">
      <c r="A236" s="13" t="s">
        <v>302</v>
      </c>
      <c r="B236" s="24"/>
      <c r="C236" s="24"/>
      <c r="D236" s="24"/>
      <c r="E236" s="13"/>
      <c r="F236" s="24"/>
      <c r="G236" s="24"/>
      <c r="H236" s="24" t="s">
        <v>152</v>
      </c>
      <c r="I236" s="30"/>
      <c r="J236" s="4"/>
      <c r="K236" s="19"/>
      <c r="L236" s="19"/>
      <c r="M236" s="20"/>
      <c r="N236" s="2"/>
      <c r="O236" s="2"/>
      <c r="P236" s="16"/>
      <c r="Q236" s="10"/>
      <c r="R236" s="2"/>
      <c r="S236" s="2"/>
      <c r="T236" s="2"/>
      <c r="U236" s="10"/>
    </row>
    <row r="237" spans="1:21" ht="12.75">
      <c r="A237" s="13" t="s">
        <v>303</v>
      </c>
      <c r="B237" s="24"/>
      <c r="C237" s="24"/>
      <c r="D237" s="24"/>
      <c r="E237" s="13"/>
      <c r="F237" s="24"/>
      <c r="G237" s="24"/>
      <c r="H237" s="24" t="s">
        <v>152</v>
      </c>
      <c r="I237" s="30"/>
      <c r="J237" s="4"/>
      <c r="K237" s="19"/>
      <c r="L237" s="19"/>
      <c r="M237" s="20"/>
      <c r="N237" s="2"/>
      <c r="O237" s="2"/>
      <c r="P237" s="16"/>
      <c r="Q237" s="10"/>
      <c r="R237" s="2"/>
      <c r="S237" s="2"/>
      <c r="T237" s="2"/>
      <c r="U237" s="10"/>
    </row>
    <row r="238" spans="1:21" ht="12.75">
      <c r="A238" s="13" t="s">
        <v>304</v>
      </c>
      <c r="B238" s="24"/>
      <c r="C238" s="24"/>
      <c r="D238" s="24"/>
      <c r="E238" s="13"/>
      <c r="F238" s="24"/>
      <c r="G238" s="24"/>
      <c r="H238" s="24" t="s">
        <v>152</v>
      </c>
      <c r="I238" s="30"/>
      <c r="J238" s="4"/>
      <c r="K238" s="19"/>
      <c r="L238" s="19"/>
      <c r="M238" s="20"/>
      <c r="N238" s="2"/>
      <c r="O238" s="2"/>
      <c r="P238" s="16"/>
      <c r="Q238" s="10"/>
      <c r="R238" s="2"/>
      <c r="S238" s="2"/>
      <c r="T238" s="2"/>
      <c r="U238" s="10"/>
    </row>
    <row r="239" spans="1:21" ht="12.75">
      <c r="A239" s="13"/>
      <c r="B239" s="24"/>
      <c r="C239" s="24"/>
      <c r="D239" s="24"/>
      <c r="E239" s="13"/>
      <c r="F239" s="24"/>
      <c r="G239" s="24"/>
      <c r="H239" s="24"/>
      <c r="I239" s="30"/>
      <c r="J239" s="4"/>
      <c r="K239" s="19"/>
      <c r="L239" s="19"/>
      <c r="M239" s="20"/>
      <c r="N239" s="2"/>
      <c r="O239" s="2"/>
      <c r="P239" s="16"/>
      <c r="Q239" s="10"/>
      <c r="R239" s="2"/>
      <c r="S239" s="2"/>
      <c r="T239" s="2"/>
      <c r="U239" s="10"/>
    </row>
    <row r="240" spans="1:21" ht="12.75">
      <c r="A240" s="13" t="s">
        <v>305</v>
      </c>
      <c r="B240" s="24"/>
      <c r="C240" s="24"/>
      <c r="D240" s="24">
        <v>140</v>
      </c>
      <c r="E240" s="13">
        <v>50</v>
      </c>
      <c r="F240" s="24"/>
      <c r="G240" s="24"/>
      <c r="H240" s="24">
        <v>7</v>
      </c>
      <c r="I240" s="30"/>
      <c r="J240" s="4"/>
      <c r="K240" s="19"/>
      <c r="L240" s="19"/>
      <c r="M240" s="20"/>
      <c r="N240" s="2"/>
      <c r="O240" s="2"/>
      <c r="P240" s="16"/>
      <c r="Q240" s="10"/>
      <c r="R240" s="2"/>
      <c r="S240" s="2"/>
      <c r="T240" s="2"/>
      <c r="U240" s="10"/>
    </row>
    <row r="241" spans="1:21" ht="12.75">
      <c r="A241" s="13" t="s">
        <v>324</v>
      </c>
      <c r="B241" s="24"/>
      <c r="C241" s="24"/>
      <c r="D241" s="24"/>
      <c r="E241" s="13"/>
      <c r="F241" s="24"/>
      <c r="G241" s="24"/>
      <c r="H241" s="24" t="s">
        <v>152</v>
      </c>
      <c r="I241" s="30"/>
      <c r="J241" s="4"/>
      <c r="K241" s="19"/>
      <c r="L241" s="19"/>
      <c r="M241" s="20"/>
      <c r="N241" s="2"/>
      <c r="O241" s="2"/>
      <c r="P241" s="16"/>
      <c r="Q241" s="10"/>
      <c r="R241" s="2"/>
      <c r="S241" s="2"/>
      <c r="T241" s="2"/>
      <c r="U241" s="10"/>
    </row>
    <row r="242" spans="1:21" ht="12.75">
      <c r="A242" s="13" t="s">
        <v>325</v>
      </c>
      <c r="B242" s="24"/>
      <c r="C242" s="24"/>
      <c r="D242" s="24"/>
      <c r="E242" s="13"/>
      <c r="F242" s="24"/>
      <c r="G242" s="24"/>
      <c r="H242" s="24" t="s">
        <v>152</v>
      </c>
      <c r="I242" s="30"/>
      <c r="J242" s="4"/>
      <c r="K242" s="19"/>
      <c r="L242" s="19"/>
      <c r="M242" s="20"/>
      <c r="N242" s="2"/>
      <c r="O242" s="2"/>
      <c r="P242" s="16"/>
      <c r="Q242" s="10"/>
      <c r="R242" s="2"/>
      <c r="S242" s="2"/>
      <c r="T242" s="2"/>
      <c r="U242" s="10"/>
    </row>
    <row r="243" spans="1:21" ht="12.75">
      <c r="A243" s="13" t="s">
        <v>326</v>
      </c>
      <c r="B243" s="24"/>
      <c r="C243" s="24"/>
      <c r="D243" s="24"/>
      <c r="E243" s="13"/>
      <c r="F243" s="24"/>
      <c r="G243" s="24"/>
      <c r="H243" s="24" t="s">
        <v>152</v>
      </c>
      <c r="I243" s="30"/>
      <c r="J243" s="4"/>
      <c r="K243" s="19"/>
      <c r="L243" s="19"/>
      <c r="M243" s="20"/>
      <c r="N243" s="2"/>
      <c r="O243" s="2"/>
      <c r="P243" s="16"/>
      <c r="Q243" s="10"/>
      <c r="R243" s="2"/>
      <c r="S243" s="2"/>
      <c r="T243" s="2"/>
      <c r="U243" s="10"/>
    </row>
    <row r="244" spans="1:21" ht="12.75">
      <c r="A244" s="13" t="s">
        <v>327</v>
      </c>
      <c r="B244" s="24"/>
      <c r="C244" s="24"/>
      <c r="D244" s="24"/>
      <c r="E244" s="13"/>
      <c r="F244" s="24"/>
      <c r="G244" s="24"/>
      <c r="H244" s="24" t="s">
        <v>152</v>
      </c>
      <c r="I244" s="30"/>
      <c r="J244" s="4"/>
      <c r="K244" s="19"/>
      <c r="L244" s="19"/>
      <c r="M244" s="20"/>
      <c r="N244" s="2"/>
      <c r="O244" s="2"/>
      <c r="P244" s="16"/>
      <c r="Q244" s="10"/>
      <c r="R244" s="2"/>
      <c r="S244" s="2"/>
      <c r="T244" s="2"/>
      <c r="U244" s="10"/>
    </row>
    <row r="245" spans="1:21" ht="12.75">
      <c r="A245" s="13" t="s">
        <v>328</v>
      </c>
      <c r="B245" s="24"/>
      <c r="C245" s="24"/>
      <c r="D245" s="24"/>
      <c r="E245" s="13"/>
      <c r="F245" s="24"/>
      <c r="G245" s="24"/>
      <c r="H245" s="24">
        <v>10</v>
      </c>
      <c r="I245" s="30"/>
      <c r="J245" s="4"/>
      <c r="K245" s="19"/>
      <c r="L245" s="19"/>
      <c r="M245" s="20"/>
      <c r="N245" s="2"/>
      <c r="O245" s="2"/>
      <c r="P245" s="16"/>
      <c r="Q245" s="10"/>
      <c r="R245" s="2"/>
      <c r="S245" s="2"/>
      <c r="T245" s="2"/>
      <c r="U245" s="10"/>
    </row>
    <row r="246" spans="1:21" ht="12.75">
      <c r="A246" s="14" t="s">
        <v>5</v>
      </c>
      <c r="B246" s="25"/>
      <c r="C246" s="25"/>
      <c r="D246" s="25"/>
      <c r="E246" s="14"/>
      <c r="F246" s="25"/>
      <c r="G246" s="25"/>
      <c r="H246" s="25"/>
      <c r="I246" s="30"/>
      <c r="J246" s="4"/>
      <c r="K246" s="19"/>
      <c r="L246" s="19"/>
      <c r="M246" s="20"/>
      <c r="R246" s="6">
        <v>10</v>
      </c>
      <c r="S246" s="6">
        <v>7</v>
      </c>
      <c r="T246" s="6">
        <v>6</v>
      </c>
      <c r="U246" s="18">
        <v>5</v>
      </c>
    </row>
    <row r="247" spans="1:21" ht="12.75">
      <c r="A247" s="14" t="s">
        <v>6</v>
      </c>
      <c r="B247" s="25"/>
      <c r="C247" s="25"/>
      <c r="D247" s="25"/>
      <c r="E247" s="14"/>
      <c r="F247" s="25"/>
      <c r="G247" s="25"/>
      <c r="H247" s="25"/>
      <c r="I247" s="30"/>
      <c r="J247" s="4"/>
      <c r="K247" s="19"/>
      <c r="L247" s="19"/>
      <c r="M247" s="20"/>
      <c r="R247" s="6">
        <v>5</v>
      </c>
      <c r="S247" s="6">
        <v>3</v>
      </c>
      <c r="T247" s="6">
        <v>4</v>
      </c>
      <c r="U247" s="18">
        <v>4</v>
      </c>
    </row>
    <row r="248" spans="1:21" ht="12.75">
      <c r="A248" s="14" t="s">
        <v>7</v>
      </c>
      <c r="B248" s="25"/>
      <c r="C248" s="25"/>
      <c r="D248" s="25"/>
      <c r="E248" s="14"/>
      <c r="F248" s="25"/>
      <c r="G248" s="25"/>
      <c r="H248" s="25"/>
      <c r="I248" s="30"/>
      <c r="J248" s="4"/>
      <c r="K248" s="19"/>
      <c r="L248" s="19"/>
      <c r="M248" s="20"/>
      <c r="R248" s="6">
        <v>2.5</v>
      </c>
      <c r="S248" s="6">
        <v>2.5</v>
      </c>
      <c r="T248" s="6">
        <v>11</v>
      </c>
      <c r="U248" s="18">
        <v>4</v>
      </c>
    </row>
    <row r="249" spans="1:21" ht="12.75">
      <c r="A249" s="14" t="s">
        <v>8</v>
      </c>
      <c r="B249" s="25">
        <v>10</v>
      </c>
      <c r="C249" s="25">
        <v>12</v>
      </c>
      <c r="D249" s="25">
        <v>25</v>
      </c>
      <c r="E249" s="14">
        <v>15</v>
      </c>
      <c r="F249" s="25"/>
      <c r="G249" s="25"/>
      <c r="H249" s="25"/>
      <c r="I249" s="30"/>
      <c r="L249" s="5">
        <v>100</v>
      </c>
      <c r="M249" s="21">
        <v>50</v>
      </c>
      <c r="R249" s="6">
        <v>3</v>
      </c>
      <c r="S249" s="6">
        <v>4</v>
      </c>
      <c r="T249" s="6">
        <v>10</v>
      </c>
      <c r="U249" s="18">
        <v>6</v>
      </c>
    </row>
    <row r="250" spans="1:21" ht="12.75">
      <c r="A250" s="14" t="s">
        <v>9</v>
      </c>
      <c r="B250" s="25">
        <v>20</v>
      </c>
      <c r="C250" s="25">
        <v>25</v>
      </c>
      <c r="D250" s="25">
        <v>50</v>
      </c>
      <c r="E250" s="14">
        <v>50</v>
      </c>
      <c r="F250" s="25"/>
      <c r="G250" s="25"/>
      <c r="H250" s="25">
        <v>30</v>
      </c>
      <c r="I250" s="30"/>
      <c r="L250" s="5">
        <v>150</v>
      </c>
      <c r="M250" s="21">
        <v>100</v>
      </c>
      <c r="R250" s="19">
        <v>15</v>
      </c>
      <c r="S250" s="19">
        <v>15</v>
      </c>
      <c r="T250" s="5">
        <v>90</v>
      </c>
      <c r="U250" s="20">
        <v>30</v>
      </c>
    </row>
    <row r="251" spans="1:21" ht="12.75">
      <c r="A251" s="14" t="s">
        <v>10</v>
      </c>
      <c r="B251" s="25">
        <v>15</v>
      </c>
      <c r="C251" s="25">
        <v>20</v>
      </c>
      <c r="D251" s="25">
        <v>40</v>
      </c>
      <c r="E251" s="14">
        <v>35</v>
      </c>
      <c r="F251" s="25"/>
      <c r="G251" s="25"/>
      <c r="H251" s="25">
        <v>20</v>
      </c>
      <c r="I251" s="30"/>
      <c r="L251" s="5">
        <v>150</v>
      </c>
      <c r="M251" s="21">
        <v>120</v>
      </c>
      <c r="R251" s="6">
        <v>3</v>
      </c>
      <c r="S251" s="6">
        <v>3</v>
      </c>
      <c r="T251" s="6">
        <v>6</v>
      </c>
      <c r="U251" s="18">
        <v>4</v>
      </c>
    </row>
    <row r="252" spans="1:21" ht="12.75">
      <c r="A252" s="14" t="s">
        <v>79</v>
      </c>
      <c r="B252" s="25">
        <v>50</v>
      </c>
      <c r="C252" s="25">
        <v>150</v>
      </c>
      <c r="D252" s="25">
        <v>35</v>
      </c>
      <c r="E252" s="14">
        <v>40</v>
      </c>
      <c r="F252" s="25"/>
      <c r="G252" s="25"/>
      <c r="H252" s="25"/>
      <c r="I252" s="30"/>
      <c r="J252" s="3">
        <v>50</v>
      </c>
      <c r="K252" s="5">
        <v>150</v>
      </c>
      <c r="R252" s="6">
        <v>15</v>
      </c>
      <c r="S252" s="6">
        <v>40</v>
      </c>
      <c r="T252" s="6">
        <v>15</v>
      </c>
      <c r="U252" s="18">
        <v>15</v>
      </c>
    </row>
    <row r="253" spans="1:21" ht="12.75">
      <c r="A253" s="14" t="s">
        <v>80</v>
      </c>
      <c r="B253" s="25">
        <v>80</v>
      </c>
      <c r="C253" s="25">
        <v>140</v>
      </c>
      <c r="D253" s="25">
        <v>80</v>
      </c>
      <c r="E253" s="14">
        <v>80</v>
      </c>
      <c r="F253" s="25"/>
      <c r="G253" s="25"/>
      <c r="H253" s="25"/>
      <c r="I253" s="30"/>
      <c r="J253" s="3">
        <v>70</v>
      </c>
      <c r="K253" s="5">
        <v>100</v>
      </c>
      <c r="L253" s="5">
        <v>90</v>
      </c>
      <c r="M253" s="21">
        <v>80</v>
      </c>
      <c r="N253" s="6">
        <v>10</v>
      </c>
      <c r="O253" s="6">
        <v>15</v>
      </c>
      <c r="P253" s="17">
        <v>10</v>
      </c>
      <c r="Q253" s="18">
        <v>20</v>
      </c>
      <c r="R253" s="6">
        <v>15</v>
      </c>
      <c r="S253" s="6">
        <v>30</v>
      </c>
      <c r="T253" s="6">
        <v>20</v>
      </c>
      <c r="U253" s="18">
        <v>20</v>
      </c>
    </row>
    <row r="254" spans="1:19" ht="12.75">
      <c r="A254" s="14" t="s">
        <v>81</v>
      </c>
      <c r="B254" s="25" t="s">
        <v>468</v>
      </c>
      <c r="C254" s="25"/>
      <c r="D254" s="25"/>
      <c r="E254" s="14"/>
      <c r="F254" s="25"/>
      <c r="G254" s="25"/>
      <c r="H254" s="25"/>
      <c r="I254" s="30"/>
      <c r="L254" s="19">
        <v>10</v>
      </c>
      <c r="N254" s="6">
        <v>0</v>
      </c>
      <c r="S254" s="6">
        <v>5</v>
      </c>
    </row>
    <row r="255" spans="1:21" ht="12.75">
      <c r="A255" s="14" t="s">
        <v>108</v>
      </c>
      <c r="B255" s="25">
        <v>30</v>
      </c>
      <c r="C255" s="25">
        <v>50</v>
      </c>
      <c r="D255" s="25">
        <v>30</v>
      </c>
      <c r="E255" s="14">
        <v>30</v>
      </c>
      <c r="F255" s="25"/>
      <c r="G255" s="25"/>
      <c r="H255" s="25">
        <v>60</v>
      </c>
      <c r="I255" s="30"/>
      <c r="L255" s="19">
        <v>10</v>
      </c>
      <c r="N255" s="6">
        <v>0</v>
      </c>
      <c r="R255" s="6">
        <v>5</v>
      </c>
      <c r="S255" s="6">
        <v>8</v>
      </c>
      <c r="T255" s="6">
        <v>5</v>
      </c>
      <c r="U255" s="18">
        <v>5</v>
      </c>
    </row>
    <row r="256" spans="1:21" ht="12.75">
      <c r="A256" s="14" t="s">
        <v>109</v>
      </c>
      <c r="B256" s="25">
        <v>8</v>
      </c>
      <c r="C256" s="25">
        <v>12</v>
      </c>
      <c r="D256" s="25">
        <v>7</v>
      </c>
      <c r="E256" s="14">
        <v>8</v>
      </c>
      <c r="F256" s="25"/>
      <c r="G256" s="25"/>
      <c r="H256" s="25"/>
      <c r="I256" s="30"/>
      <c r="L256" s="19">
        <v>2.5</v>
      </c>
      <c r="N256" s="6">
        <v>0</v>
      </c>
      <c r="R256" s="6">
        <v>2.5</v>
      </c>
      <c r="S256" s="6">
        <v>2.5</v>
      </c>
      <c r="T256" s="6">
        <v>2.5</v>
      </c>
      <c r="U256" s="18">
        <v>2.5</v>
      </c>
    </row>
    <row r="257" spans="1:19" ht="12.75">
      <c r="A257" s="14" t="s">
        <v>86</v>
      </c>
      <c r="B257" s="25" t="s">
        <v>468</v>
      </c>
      <c r="C257" s="25"/>
      <c r="D257" s="25"/>
      <c r="E257" s="14"/>
      <c r="F257" s="25"/>
      <c r="G257" s="25"/>
      <c r="H257" s="25"/>
      <c r="I257" s="30"/>
      <c r="L257" s="19">
        <v>2.5</v>
      </c>
      <c r="N257" s="6">
        <v>0</v>
      </c>
      <c r="S257" s="6">
        <v>2.5</v>
      </c>
    </row>
    <row r="258" spans="1:21" ht="12.75">
      <c r="A258" s="14" t="s">
        <v>87</v>
      </c>
      <c r="B258" s="25">
        <v>15</v>
      </c>
      <c r="C258" s="25">
        <v>20</v>
      </c>
      <c r="D258" s="25">
        <v>15</v>
      </c>
      <c r="E258" s="14">
        <v>15</v>
      </c>
      <c r="F258" s="25"/>
      <c r="G258" s="25"/>
      <c r="H258" s="25">
        <v>150</v>
      </c>
      <c r="I258" s="30"/>
      <c r="N258" s="6">
        <v>0</v>
      </c>
      <c r="R258" s="6">
        <v>5</v>
      </c>
      <c r="S258" s="6">
        <v>5</v>
      </c>
      <c r="T258" s="6">
        <v>5</v>
      </c>
      <c r="U258" s="18">
        <v>5</v>
      </c>
    </row>
    <row r="259" spans="1:19" ht="12.75">
      <c r="A259" s="14" t="s">
        <v>88</v>
      </c>
      <c r="B259" s="25" t="s">
        <v>468</v>
      </c>
      <c r="C259" s="25"/>
      <c r="D259" s="25"/>
      <c r="E259" s="14"/>
      <c r="F259" s="25"/>
      <c r="G259" s="25"/>
      <c r="H259" s="25"/>
      <c r="I259" s="30"/>
      <c r="K259" s="6">
        <v>2.5</v>
      </c>
      <c r="N259" s="6">
        <v>0</v>
      </c>
      <c r="R259" s="6">
        <v>4</v>
      </c>
      <c r="S259" s="6">
        <v>5</v>
      </c>
    </row>
    <row r="260" spans="1:19" ht="12.75">
      <c r="A260" s="14" t="s">
        <v>89</v>
      </c>
      <c r="B260" s="25" t="s">
        <v>468</v>
      </c>
      <c r="C260" s="25"/>
      <c r="D260" s="25"/>
      <c r="E260" s="14"/>
      <c r="F260" s="25"/>
      <c r="G260" s="25"/>
      <c r="H260" s="25"/>
      <c r="I260" s="30"/>
      <c r="K260" s="6">
        <v>7</v>
      </c>
      <c r="N260" s="6">
        <v>0</v>
      </c>
      <c r="R260" s="6">
        <v>5</v>
      </c>
      <c r="S260" s="6">
        <v>10</v>
      </c>
    </row>
    <row r="261" spans="1:19" ht="12.75">
      <c r="A261" s="14" t="s">
        <v>90</v>
      </c>
      <c r="B261" s="25" t="s">
        <v>468</v>
      </c>
      <c r="C261" s="25"/>
      <c r="D261" s="25"/>
      <c r="E261" s="14"/>
      <c r="F261" s="25"/>
      <c r="G261" s="25"/>
      <c r="H261" s="25"/>
      <c r="I261" s="30"/>
      <c r="K261" s="6">
        <v>7</v>
      </c>
      <c r="N261" s="6">
        <v>4</v>
      </c>
      <c r="R261" s="6">
        <v>10</v>
      </c>
      <c r="S261" s="6">
        <v>20</v>
      </c>
    </row>
    <row r="262" spans="1:19" ht="12.75">
      <c r="A262" s="14" t="s">
        <v>91</v>
      </c>
      <c r="B262" s="25" t="s">
        <v>468</v>
      </c>
      <c r="C262" s="25"/>
      <c r="D262" s="25"/>
      <c r="E262" s="14"/>
      <c r="F262" s="25"/>
      <c r="G262" s="25"/>
      <c r="H262" s="25"/>
      <c r="I262" s="30"/>
      <c r="K262" s="6">
        <v>25</v>
      </c>
      <c r="N262" s="6">
        <v>10</v>
      </c>
      <c r="R262" s="5">
        <v>50</v>
      </c>
      <c r="S262" s="5">
        <v>50</v>
      </c>
    </row>
    <row r="263" spans="1:21" ht="12.75">
      <c r="A263" s="14" t="s">
        <v>92</v>
      </c>
      <c r="B263" s="25">
        <v>200</v>
      </c>
      <c r="C263" s="25">
        <v>300</v>
      </c>
      <c r="D263" s="25">
        <v>400</v>
      </c>
      <c r="E263" s="14">
        <v>200</v>
      </c>
      <c r="F263" s="25"/>
      <c r="G263" s="25"/>
      <c r="H263" s="25"/>
      <c r="I263" s="30"/>
      <c r="J263" s="3">
        <v>150</v>
      </c>
      <c r="K263" s="5">
        <v>200</v>
      </c>
      <c r="N263" s="5">
        <v>50</v>
      </c>
      <c r="R263" s="5">
        <v>200</v>
      </c>
      <c r="S263" s="5">
        <v>300</v>
      </c>
      <c r="T263" s="5">
        <v>200</v>
      </c>
      <c r="U263" s="21">
        <v>200</v>
      </c>
    </row>
    <row r="264" spans="1:21" ht="12.75">
      <c r="A264" s="14" t="s">
        <v>93</v>
      </c>
      <c r="C264" s="25">
        <v>150</v>
      </c>
      <c r="D264" s="25"/>
      <c r="E264" s="14"/>
      <c r="F264" s="25"/>
      <c r="G264" s="25"/>
      <c r="H264" s="25"/>
      <c r="I264" s="30"/>
      <c r="J264" s="3">
        <v>100</v>
      </c>
      <c r="N264" s="5">
        <v>70</v>
      </c>
      <c r="R264" s="47">
        <v>150</v>
      </c>
      <c r="S264" s="54"/>
      <c r="T264" s="54"/>
      <c r="U264" s="55"/>
    </row>
    <row r="265" spans="1:21" ht="12.75">
      <c r="A265" s="14" t="s">
        <v>94</v>
      </c>
      <c r="B265" s="25"/>
      <c r="C265" s="25" t="s">
        <v>471</v>
      </c>
      <c r="D265" s="25"/>
      <c r="E265" s="14"/>
      <c r="F265" s="25"/>
      <c r="G265" s="25"/>
      <c r="H265" s="25"/>
      <c r="I265" s="30"/>
      <c r="J265" s="7" t="s">
        <v>22</v>
      </c>
      <c r="N265" s="5" t="s">
        <v>21</v>
      </c>
      <c r="R265" s="47" t="s">
        <v>11</v>
      </c>
      <c r="S265" s="48"/>
      <c r="T265" s="48"/>
      <c r="U265" s="49"/>
    </row>
    <row r="266" spans="1:18" ht="12.75">
      <c r="A266" s="14" t="s">
        <v>95</v>
      </c>
      <c r="B266" s="25"/>
      <c r="C266" s="25"/>
      <c r="D266" s="25"/>
      <c r="E266" s="14"/>
      <c r="F266" s="25"/>
      <c r="G266" s="25"/>
      <c r="H266" s="25"/>
      <c r="I266" s="30"/>
      <c r="J266" s="3">
        <v>200</v>
      </c>
      <c r="N266" s="5"/>
      <c r="O266" s="5">
        <v>250</v>
      </c>
      <c r="P266" s="22">
        <v>150</v>
      </c>
      <c r="Q266" s="21">
        <v>200</v>
      </c>
      <c r="R266" s="5"/>
    </row>
    <row r="267" spans="1:21" ht="12.75">
      <c r="A267" s="14" t="s">
        <v>96</v>
      </c>
      <c r="B267" s="25"/>
      <c r="C267" s="25">
        <v>400</v>
      </c>
      <c r="D267" s="25"/>
      <c r="E267" s="14"/>
      <c r="F267" s="25"/>
      <c r="G267" s="25"/>
      <c r="H267" s="25">
        <v>200</v>
      </c>
      <c r="I267" s="30"/>
      <c r="J267" s="3">
        <v>200</v>
      </c>
      <c r="N267" s="5">
        <v>100</v>
      </c>
      <c r="P267" s="22">
        <v>200</v>
      </c>
      <c r="R267" s="47" t="s">
        <v>12</v>
      </c>
      <c r="S267" s="48"/>
      <c r="T267" s="48"/>
      <c r="U267" s="49"/>
    </row>
    <row r="268" spans="1:21" ht="12.75">
      <c r="A268" s="14" t="s">
        <v>13</v>
      </c>
      <c r="B268" s="25">
        <v>70</v>
      </c>
      <c r="C268" s="25">
        <v>80</v>
      </c>
      <c r="D268" s="25">
        <v>100</v>
      </c>
      <c r="E268" s="14">
        <v>100</v>
      </c>
      <c r="F268" s="25"/>
      <c r="G268" s="25"/>
      <c r="H268" s="25">
        <v>50</v>
      </c>
      <c r="I268" s="30"/>
      <c r="L268" s="5">
        <v>100</v>
      </c>
      <c r="M268" s="21">
        <v>150</v>
      </c>
      <c r="N268" s="5">
        <v>200</v>
      </c>
      <c r="O268" s="5">
        <v>200</v>
      </c>
      <c r="P268" s="22">
        <v>200</v>
      </c>
      <c r="Q268" s="21">
        <v>200</v>
      </c>
      <c r="R268" s="5">
        <v>300</v>
      </c>
      <c r="S268" s="5">
        <v>300</v>
      </c>
      <c r="T268" s="5">
        <v>400</v>
      </c>
      <c r="U268" s="21">
        <v>400</v>
      </c>
    </row>
    <row r="269" spans="1:21" ht="12.75">
      <c r="A269" s="14" t="s">
        <v>14</v>
      </c>
      <c r="B269" s="25">
        <v>55</v>
      </c>
      <c r="C269" s="25">
        <v>80</v>
      </c>
      <c r="D269" s="25">
        <v>75</v>
      </c>
      <c r="E269" s="14">
        <v>75</v>
      </c>
      <c r="F269" s="25"/>
      <c r="G269" s="25"/>
      <c r="H269" s="25">
        <v>40</v>
      </c>
      <c r="I269" s="30"/>
      <c r="R269" s="5">
        <v>350</v>
      </c>
      <c r="S269" s="5">
        <v>350</v>
      </c>
      <c r="T269" s="5">
        <v>400</v>
      </c>
      <c r="U269" s="21">
        <v>400</v>
      </c>
    </row>
    <row r="270" spans="1:21" ht="12.75">
      <c r="A270" s="14" t="s">
        <v>15</v>
      </c>
      <c r="B270" s="25"/>
      <c r="C270" s="25"/>
      <c r="D270" s="25"/>
      <c r="E270" s="14"/>
      <c r="F270" s="25"/>
      <c r="G270" s="25"/>
      <c r="H270" s="25"/>
      <c r="I270" s="30"/>
      <c r="R270" s="47">
        <v>200</v>
      </c>
      <c r="S270" s="54"/>
      <c r="T270" s="54"/>
      <c r="U270" s="55"/>
    </row>
    <row r="271" spans="1:21" ht="12.75">
      <c r="A271" s="14" t="s">
        <v>16</v>
      </c>
      <c r="B271" s="25">
        <v>40</v>
      </c>
      <c r="C271" s="25">
        <v>45</v>
      </c>
      <c r="D271" s="25">
        <v>35</v>
      </c>
      <c r="E271" s="14">
        <v>40</v>
      </c>
      <c r="F271" s="25"/>
      <c r="G271" s="25"/>
      <c r="H271" s="25">
        <v>20</v>
      </c>
      <c r="I271" s="30"/>
      <c r="R271" s="47" t="s">
        <v>17</v>
      </c>
      <c r="S271" s="48"/>
      <c r="T271" s="48"/>
      <c r="U271" s="49"/>
    </row>
    <row r="272" spans="1:21" ht="12.75">
      <c r="A272" s="14" t="s">
        <v>18</v>
      </c>
      <c r="B272" s="25">
        <v>20</v>
      </c>
      <c r="C272" s="25">
        <v>20</v>
      </c>
      <c r="D272" s="25">
        <v>40</v>
      </c>
      <c r="E272" s="14">
        <v>40</v>
      </c>
      <c r="F272" s="25"/>
      <c r="G272" s="25"/>
      <c r="H272" s="25">
        <v>30</v>
      </c>
      <c r="I272" s="30"/>
      <c r="R272" s="5">
        <v>150</v>
      </c>
      <c r="S272" s="5">
        <v>150</v>
      </c>
      <c r="T272" s="5">
        <v>400</v>
      </c>
      <c r="U272" s="21">
        <v>175</v>
      </c>
    </row>
    <row r="273" spans="1:21" ht="12.75">
      <c r="A273" s="14" t="s">
        <v>329</v>
      </c>
      <c r="B273" s="25">
        <v>20</v>
      </c>
      <c r="C273" s="25">
        <v>20</v>
      </c>
      <c r="D273" s="25">
        <v>45</v>
      </c>
      <c r="E273" s="14">
        <v>15</v>
      </c>
      <c r="F273" s="25"/>
      <c r="G273" s="25"/>
      <c r="H273" s="25">
        <v>22</v>
      </c>
      <c r="I273" s="30"/>
      <c r="R273" s="5"/>
      <c r="S273" s="5"/>
      <c r="T273" s="5"/>
      <c r="U273" s="21"/>
    </row>
    <row r="274" spans="1:21" ht="12.75">
      <c r="A274" s="14" t="s">
        <v>19</v>
      </c>
      <c r="B274" s="25">
        <v>9</v>
      </c>
      <c r="C274" s="25">
        <v>9</v>
      </c>
      <c r="D274" s="25">
        <v>9</v>
      </c>
      <c r="E274" s="14">
        <v>25</v>
      </c>
      <c r="F274" s="25"/>
      <c r="G274" s="25"/>
      <c r="H274" s="25"/>
      <c r="I274" s="30"/>
      <c r="R274" s="19">
        <v>40</v>
      </c>
      <c r="S274" s="19">
        <v>40</v>
      </c>
      <c r="T274" s="19">
        <v>40</v>
      </c>
      <c r="U274" s="20">
        <v>40</v>
      </c>
    </row>
    <row r="275" spans="1:21" ht="12.75">
      <c r="A275" s="14" t="s">
        <v>20</v>
      </c>
      <c r="B275" s="25"/>
      <c r="C275" s="25"/>
      <c r="D275" s="25" t="s">
        <v>203</v>
      </c>
      <c r="E275" s="14"/>
      <c r="F275" s="25"/>
      <c r="G275" s="25"/>
      <c r="H275" s="25"/>
      <c r="I275" s="30"/>
      <c r="R275" s="6">
        <v>10</v>
      </c>
      <c r="S275" s="6">
        <v>10</v>
      </c>
      <c r="T275" s="6">
        <v>10</v>
      </c>
      <c r="U275" s="18">
        <v>10</v>
      </c>
    </row>
    <row r="276" spans="1:9" ht="12.75">
      <c r="A276" s="14" t="s">
        <v>472</v>
      </c>
      <c r="B276" s="25"/>
      <c r="C276" s="25"/>
      <c r="D276" s="25">
        <v>20</v>
      </c>
      <c r="E276" s="14">
        <v>15</v>
      </c>
      <c r="F276" s="25"/>
      <c r="G276" s="25"/>
      <c r="H276" s="25"/>
      <c r="I276" s="30"/>
    </row>
    <row r="277" spans="1:13" ht="12.75">
      <c r="A277" s="14" t="s">
        <v>23</v>
      </c>
      <c r="B277" s="25"/>
      <c r="C277" s="25"/>
      <c r="D277" s="25">
        <v>20</v>
      </c>
      <c r="E277" s="14">
        <v>8</v>
      </c>
      <c r="F277" s="25"/>
      <c r="G277" s="25"/>
      <c r="H277" s="25"/>
      <c r="I277" s="30"/>
      <c r="L277" s="6">
        <v>20</v>
      </c>
      <c r="M277" s="18">
        <v>10</v>
      </c>
    </row>
    <row r="278" spans="1:13" ht="12.75">
      <c r="A278" s="14" t="s">
        <v>29</v>
      </c>
      <c r="B278" s="25">
        <v>20</v>
      </c>
      <c r="C278" s="25">
        <v>30</v>
      </c>
      <c r="D278" s="25">
        <v>20</v>
      </c>
      <c r="E278" s="14">
        <v>20</v>
      </c>
      <c r="F278" s="25"/>
      <c r="G278" s="25"/>
      <c r="H278" s="25">
        <v>20</v>
      </c>
      <c r="I278" s="30"/>
      <c r="J278">
        <v>20</v>
      </c>
      <c r="K278" s="6">
        <v>30</v>
      </c>
      <c r="L278" s="6">
        <v>20</v>
      </c>
      <c r="M278" s="18">
        <v>20</v>
      </c>
    </row>
    <row r="279" spans="1:11" ht="12.75">
      <c r="A279" s="14" t="s">
        <v>30</v>
      </c>
      <c r="B279" s="25">
        <v>40</v>
      </c>
      <c r="C279" s="25"/>
      <c r="D279" s="25">
        <v>40</v>
      </c>
      <c r="E279" s="14"/>
      <c r="F279" s="25">
        <v>30</v>
      </c>
      <c r="G279" s="25">
        <v>20</v>
      </c>
      <c r="H279" s="25">
        <v>20</v>
      </c>
      <c r="I279" s="30">
        <v>35</v>
      </c>
      <c r="J279" s="3">
        <v>50</v>
      </c>
      <c r="K279" s="5">
        <v>90</v>
      </c>
    </row>
    <row r="280" spans="1:11" ht="12.75">
      <c r="A280" s="14" t="s">
        <v>31</v>
      </c>
      <c r="B280" s="25"/>
      <c r="C280" s="25"/>
      <c r="D280" s="25"/>
      <c r="E280" s="14"/>
      <c r="F280" s="25"/>
      <c r="G280" s="25"/>
      <c r="H280" s="25"/>
      <c r="I280" s="30"/>
      <c r="K280" s="6">
        <v>5</v>
      </c>
    </row>
    <row r="281" spans="1:13" ht="12.75">
      <c r="A281" s="14" t="s">
        <v>24</v>
      </c>
      <c r="B281" s="25">
        <v>30</v>
      </c>
      <c r="C281" s="25">
        <v>30</v>
      </c>
      <c r="D281" s="25">
        <v>30</v>
      </c>
      <c r="E281" s="14">
        <v>25</v>
      </c>
      <c r="H281" s="26">
        <v>15</v>
      </c>
      <c r="I281" s="15"/>
      <c r="J281">
        <v>20</v>
      </c>
      <c r="K281" s="5">
        <v>50</v>
      </c>
      <c r="L281" s="6">
        <v>20</v>
      </c>
      <c r="M281" s="18">
        <v>20</v>
      </c>
    </row>
    <row r="282" spans="1:13" ht="12.75">
      <c r="A282" s="14" t="s">
        <v>25</v>
      </c>
      <c r="B282" s="25">
        <v>70</v>
      </c>
      <c r="C282" s="25">
        <v>150</v>
      </c>
      <c r="D282" s="25">
        <v>65</v>
      </c>
      <c r="E282" s="14">
        <v>80</v>
      </c>
      <c r="F282" s="25">
        <v>60</v>
      </c>
      <c r="G282" s="25">
        <v>110</v>
      </c>
      <c r="H282" s="25">
        <v>60</v>
      </c>
      <c r="I282" s="30">
        <v>50</v>
      </c>
      <c r="J282">
        <v>30</v>
      </c>
      <c r="K282" s="5">
        <v>50</v>
      </c>
      <c r="L282" s="6">
        <v>30</v>
      </c>
      <c r="M282" s="18">
        <v>30</v>
      </c>
    </row>
    <row r="283" spans="1:11" ht="12.75">
      <c r="A283" s="14" t="s">
        <v>110</v>
      </c>
      <c r="B283" s="25"/>
      <c r="C283" s="25"/>
      <c r="D283" s="25"/>
      <c r="E283" s="14"/>
      <c r="F283" s="25"/>
      <c r="G283" s="25"/>
      <c r="H283" s="25"/>
      <c r="I283" s="30"/>
      <c r="K283" s="19">
        <v>20</v>
      </c>
    </row>
    <row r="284" spans="1:11" ht="12.75">
      <c r="A284" s="14" t="s">
        <v>111</v>
      </c>
      <c r="B284" s="25"/>
      <c r="C284" s="25"/>
      <c r="D284" s="25"/>
      <c r="E284" s="14"/>
      <c r="F284" s="25"/>
      <c r="G284" s="25"/>
      <c r="H284" s="25"/>
      <c r="I284" s="30"/>
      <c r="K284" s="5">
        <v>50</v>
      </c>
    </row>
    <row r="285" spans="1:11" ht="12.75">
      <c r="A285" s="14" t="s">
        <v>112</v>
      </c>
      <c r="B285" s="25">
        <v>400</v>
      </c>
      <c r="C285" s="25">
        <v>400</v>
      </c>
      <c r="D285" s="25">
        <v>400</v>
      </c>
      <c r="E285" s="14">
        <v>350</v>
      </c>
      <c r="F285" s="26">
        <v>200</v>
      </c>
      <c r="G285" s="26">
        <v>200</v>
      </c>
      <c r="H285" s="26">
        <v>300</v>
      </c>
      <c r="I285" s="15">
        <v>200</v>
      </c>
      <c r="J285" s="3">
        <v>400</v>
      </c>
      <c r="K285" s="5">
        <v>600</v>
      </c>
    </row>
    <row r="286" spans="1:13" ht="12.75">
      <c r="A286" s="14" t="s">
        <v>26</v>
      </c>
      <c r="B286" s="25">
        <v>30</v>
      </c>
      <c r="C286" s="25">
        <v>45</v>
      </c>
      <c r="D286" s="25">
        <v>100</v>
      </c>
      <c r="E286" s="14">
        <v>85</v>
      </c>
      <c r="F286" s="25"/>
      <c r="G286" s="25"/>
      <c r="H286" s="25">
        <v>50</v>
      </c>
      <c r="I286" s="30"/>
      <c r="L286" s="5">
        <v>150</v>
      </c>
      <c r="M286" s="21">
        <v>90</v>
      </c>
    </row>
    <row r="287" spans="1:13" ht="12.75">
      <c r="A287" s="14" t="s">
        <v>27</v>
      </c>
      <c r="B287" s="25">
        <v>17</v>
      </c>
      <c r="C287" s="25">
        <v>20</v>
      </c>
      <c r="D287" s="25">
        <v>20</v>
      </c>
      <c r="E287" s="14">
        <v>20</v>
      </c>
      <c r="F287" s="25"/>
      <c r="G287" s="25"/>
      <c r="H287" s="25"/>
      <c r="I287" s="30"/>
      <c r="L287" s="5">
        <v>70</v>
      </c>
      <c r="M287" s="21">
        <v>70</v>
      </c>
    </row>
    <row r="288" spans="1:11" ht="12.75">
      <c r="A288" s="14" t="s">
        <v>28</v>
      </c>
      <c r="B288" s="25">
        <v>20</v>
      </c>
      <c r="C288" s="25">
        <v>40</v>
      </c>
      <c r="D288" s="25">
        <v>20</v>
      </c>
      <c r="E288" s="14">
        <v>20</v>
      </c>
      <c r="F288" s="25">
        <v>40</v>
      </c>
      <c r="G288" s="25">
        <v>50</v>
      </c>
      <c r="H288" s="25">
        <v>40</v>
      </c>
      <c r="I288" s="30">
        <v>35</v>
      </c>
      <c r="K288" s="5">
        <v>100</v>
      </c>
    </row>
    <row r="289" spans="1:11" ht="12.75">
      <c r="A289" s="14" t="s">
        <v>32</v>
      </c>
      <c r="B289" s="25">
        <v>70</v>
      </c>
      <c r="C289" s="25">
        <v>150</v>
      </c>
      <c r="D289" s="25">
        <v>70</v>
      </c>
      <c r="E289" s="14"/>
      <c r="F289" s="25">
        <v>80</v>
      </c>
      <c r="G289" s="25">
        <v>150</v>
      </c>
      <c r="H289" s="25">
        <v>100</v>
      </c>
      <c r="I289" s="30">
        <v>70</v>
      </c>
      <c r="K289" s="19">
        <v>25</v>
      </c>
    </row>
    <row r="290" spans="1:11" ht="12.75">
      <c r="A290" s="14" t="s">
        <v>317</v>
      </c>
      <c r="B290" s="25"/>
      <c r="C290" s="25"/>
      <c r="D290" s="25">
        <v>40</v>
      </c>
      <c r="E290" s="14">
        <v>10</v>
      </c>
      <c r="F290" s="25"/>
      <c r="G290" s="25"/>
      <c r="H290" s="25">
        <v>15</v>
      </c>
      <c r="I290" s="30"/>
      <c r="K290" s="19"/>
    </row>
    <row r="291" spans="1:11" ht="12.75">
      <c r="A291" s="14" t="s">
        <v>318</v>
      </c>
      <c r="B291" s="25"/>
      <c r="C291" s="25"/>
      <c r="D291" s="25">
        <v>20</v>
      </c>
      <c r="E291" s="14">
        <v>7</v>
      </c>
      <c r="F291" s="25"/>
      <c r="G291" s="25"/>
      <c r="H291" s="25">
        <v>15</v>
      </c>
      <c r="I291" s="30"/>
      <c r="K291" s="19"/>
    </row>
    <row r="292" spans="1:13" ht="12.75">
      <c r="A292" s="14" t="s">
        <v>319</v>
      </c>
      <c r="B292" s="25">
        <v>20</v>
      </c>
      <c r="C292" s="25">
        <v>20</v>
      </c>
      <c r="D292" s="25">
        <v>150</v>
      </c>
      <c r="E292" s="14">
        <v>40</v>
      </c>
      <c r="F292">
        <v>35</v>
      </c>
      <c r="G292">
        <v>40</v>
      </c>
      <c r="H292" s="35">
        <v>200</v>
      </c>
      <c r="I292" s="33">
        <v>50</v>
      </c>
      <c r="L292" s="5">
        <v>500</v>
      </c>
      <c r="M292" s="21">
        <v>70</v>
      </c>
    </row>
    <row r="293" spans="1:13" ht="12.75">
      <c r="A293" s="14" t="s">
        <v>320</v>
      </c>
      <c r="B293" s="25"/>
      <c r="C293" s="25"/>
      <c r="D293" s="25">
        <v>10</v>
      </c>
      <c r="E293" s="14"/>
      <c r="F293"/>
      <c r="G293"/>
      <c r="H293" s="35">
        <v>3</v>
      </c>
      <c r="I293" s="33"/>
      <c r="L293" s="5"/>
      <c r="M293" s="21"/>
    </row>
    <row r="294" spans="1:13" ht="12.75">
      <c r="A294" s="14" t="s">
        <v>331</v>
      </c>
      <c r="B294" s="25">
        <v>60</v>
      </c>
      <c r="C294" s="25">
        <v>150</v>
      </c>
      <c r="D294" s="25">
        <v>100</v>
      </c>
      <c r="E294" s="14">
        <v>100</v>
      </c>
      <c r="F294">
        <v>25</v>
      </c>
      <c r="G294">
        <v>50</v>
      </c>
      <c r="H294" s="35">
        <v>40</v>
      </c>
      <c r="I294" s="33">
        <v>25</v>
      </c>
      <c r="L294" s="5"/>
      <c r="M294" s="21"/>
    </row>
    <row r="295" spans="1:13" ht="12.75">
      <c r="A295" s="14" t="s">
        <v>321</v>
      </c>
      <c r="B295" s="25"/>
      <c r="C295" s="25"/>
      <c r="D295" s="25"/>
      <c r="E295" s="14"/>
      <c r="F295"/>
      <c r="G295"/>
      <c r="H295" s="35">
        <v>2</v>
      </c>
      <c r="I295" s="33"/>
      <c r="L295" s="5"/>
      <c r="M295" s="21"/>
    </row>
    <row r="296" spans="1:13" ht="12.75">
      <c r="A296" s="14" t="s">
        <v>33</v>
      </c>
      <c r="B296" s="25">
        <v>15</v>
      </c>
      <c r="C296" s="25">
        <v>20</v>
      </c>
      <c r="D296" s="25">
        <v>70</v>
      </c>
      <c r="E296" s="14">
        <v>30</v>
      </c>
      <c r="F296" s="25">
        <v>4</v>
      </c>
      <c r="G296" s="25">
        <v>5</v>
      </c>
      <c r="H296" s="25">
        <v>30</v>
      </c>
      <c r="I296" s="31">
        <v>6</v>
      </c>
      <c r="L296" s="5">
        <v>100</v>
      </c>
      <c r="M296" s="18">
        <v>20</v>
      </c>
    </row>
    <row r="297" spans="5:9" ht="12.75">
      <c r="E297" s="15"/>
      <c r="I297" s="15"/>
    </row>
    <row r="298" spans="5:9" ht="12.75">
      <c r="E298" s="15"/>
      <c r="I298" s="15"/>
    </row>
    <row r="299" spans="5:9" ht="12.75">
      <c r="E299" s="15"/>
      <c r="I299" s="15"/>
    </row>
    <row r="300" spans="5:9" ht="12.75">
      <c r="E300" s="15"/>
      <c r="I300" s="15"/>
    </row>
    <row r="301" spans="5:9" ht="12.75">
      <c r="E301" s="15"/>
      <c r="I301" s="15"/>
    </row>
    <row r="302" spans="5:9" ht="12.75">
      <c r="E302" s="15"/>
      <c r="I302" s="15"/>
    </row>
    <row r="303" spans="5:9" ht="12.75">
      <c r="E303" s="15"/>
      <c r="I303" s="15"/>
    </row>
    <row r="304" spans="5:9" ht="12.75">
      <c r="E304" s="15"/>
      <c r="I304" s="15"/>
    </row>
    <row r="305" spans="5:9" ht="12.75">
      <c r="E305" s="15"/>
      <c r="I305" s="15"/>
    </row>
    <row r="306" spans="5:9" ht="12.75">
      <c r="E306" s="15"/>
      <c r="I306" s="15"/>
    </row>
    <row r="307" spans="5:9" ht="12.75">
      <c r="E307" s="15"/>
      <c r="I307" s="15"/>
    </row>
    <row r="308" spans="5:9" ht="12.75">
      <c r="E308" s="15"/>
      <c r="I308" s="15"/>
    </row>
    <row r="309" spans="5:9" ht="12.75">
      <c r="E309" s="15"/>
      <c r="I309" s="15"/>
    </row>
    <row r="310" spans="5:9" ht="12.75">
      <c r="E310" s="15"/>
      <c r="I310" s="15"/>
    </row>
    <row r="311" spans="5:9" ht="12.75">
      <c r="E311" s="15"/>
      <c r="I311" s="15"/>
    </row>
    <row r="312" spans="5:9" ht="12.75">
      <c r="E312" s="15"/>
      <c r="I312" s="15"/>
    </row>
    <row r="313" spans="5:9" ht="12.75">
      <c r="E313" s="15"/>
      <c r="I313" s="15"/>
    </row>
    <row r="314" spans="5:9" ht="12.75">
      <c r="E314" s="15"/>
      <c r="I314" s="15"/>
    </row>
    <row r="315" spans="5:9" ht="12.75">
      <c r="E315" s="15"/>
      <c r="I315" s="15"/>
    </row>
    <row r="316" spans="5:9" ht="12.75">
      <c r="E316" s="15"/>
      <c r="I316" s="15"/>
    </row>
    <row r="317" spans="5:9" ht="12.75">
      <c r="E317" s="15"/>
      <c r="I317" s="15"/>
    </row>
    <row r="318" spans="5:9" ht="12.75">
      <c r="E318" s="15"/>
      <c r="I318" s="15"/>
    </row>
    <row r="319" spans="5:9" ht="12.75">
      <c r="E319" s="15"/>
      <c r="I319" s="15"/>
    </row>
    <row r="320" spans="5:9" ht="12.75">
      <c r="E320" s="15"/>
      <c r="I320" s="15"/>
    </row>
    <row r="321" spans="5:9" ht="12.75">
      <c r="E321" s="15"/>
      <c r="I321" s="15"/>
    </row>
    <row r="322" spans="5:9" ht="12.75">
      <c r="E322" s="15"/>
      <c r="I322" s="15"/>
    </row>
    <row r="323" spans="5:9" ht="12.75">
      <c r="E323" s="15"/>
      <c r="I323" s="15"/>
    </row>
    <row r="324" spans="5:9" ht="12.75">
      <c r="E324" s="15"/>
      <c r="I324" s="15"/>
    </row>
    <row r="325" spans="5:9" ht="12.75">
      <c r="E325" s="15"/>
      <c r="I325" s="15"/>
    </row>
    <row r="326" spans="5:9" ht="12.75">
      <c r="E326" s="15"/>
      <c r="I326" s="15"/>
    </row>
    <row r="327" spans="5:9" ht="12.75">
      <c r="E327" s="15"/>
      <c r="I327" s="15"/>
    </row>
    <row r="328" spans="5:9" ht="12.75">
      <c r="E328" s="15"/>
      <c r="I328" s="15"/>
    </row>
    <row r="329" spans="5:9" ht="12.75">
      <c r="E329" s="15"/>
      <c r="I329" s="15"/>
    </row>
    <row r="330" spans="5:9" ht="12.75">
      <c r="E330" s="15"/>
      <c r="I330" s="15"/>
    </row>
    <row r="331" spans="5:9" ht="12.75">
      <c r="E331" s="15"/>
      <c r="I331" s="15"/>
    </row>
    <row r="332" spans="5:9" ht="12.75">
      <c r="E332" s="15"/>
      <c r="I332" s="15"/>
    </row>
    <row r="333" spans="5:9" ht="12.75">
      <c r="E333" s="15"/>
      <c r="I333" s="15"/>
    </row>
    <row r="334" spans="5:9" ht="12.75">
      <c r="E334" s="15"/>
      <c r="I334" s="15"/>
    </row>
    <row r="335" spans="5:9" ht="12.75">
      <c r="E335" s="15"/>
      <c r="I335" s="15"/>
    </row>
    <row r="336" spans="5:9" ht="12.75">
      <c r="E336" s="15"/>
      <c r="I336" s="15"/>
    </row>
    <row r="337" spans="5:9" ht="12.75">
      <c r="E337" s="15"/>
      <c r="I337" s="15"/>
    </row>
    <row r="338" spans="5:9" ht="12.75">
      <c r="E338" s="15"/>
      <c r="I338" s="15"/>
    </row>
    <row r="339" spans="5:9" ht="12.75">
      <c r="E339" s="15"/>
      <c r="I339" s="15"/>
    </row>
    <row r="340" spans="5:9" ht="12.75">
      <c r="E340" s="15"/>
      <c r="I340" s="15"/>
    </row>
    <row r="341" spans="5:9" ht="12.75">
      <c r="E341" s="15"/>
      <c r="I341" s="15"/>
    </row>
    <row r="342" spans="5:9" ht="12.75">
      <c r="E342" s="15"/>
      <c r="I342" s="15"/>
    </row>
    <row r="343" spans="5:9" ht="12.75">
      <c r="E343" s="15"/>
      <c r="I343" s="15"/>
    </row>
    <row r="344" spans="5:9" ht="12.75">
      <c r="E344" s="15"/>
      <c r="I344" s="15"/>
    </row>
    <row r="345" spans="5:9" ht="12.75">
      <c r="E345" s="15"/>
      <c r="I345" s="15"/>
    </row>
    <row r="346" spans="5:9" ht="12.75">
      <c r="E346" s="15"/>
      <c r="I346" s="15"/>
    </row>
    <row r="347" spans="5:9" ht="12.75">
      <c r="E347" s="15"/>
      <c r="I347" s="15"/>
    </row>
    <row r="348" spans="5:9" ht="12.75">
      <c r="E348" s="15"/>
      <c r="I348" s="15"/>
    </row>
    <row r="349" spans="5:9" ht="12.75">
      <c r="E349" s="15"/>
      <c r="I349" s="15"/>
    </row>
    <row r="350" spans="5:9" ht="12.75">
      <c r="E350" s="15"/>
      <c r="I350" s="15"/>
    </row>
    <row r="351" spans="5:9" ht="12.75">
      <c r="E351" s="15"/>
      <c r="I351" s="15"/>
    </row>
    <row r="352" ht="12.75">
      <c r="I352" s="27"/>
    </row>
    <row r="353" ht="12.75">
      <c r="I353" s="27"/>
    </row>
    <row r="354" ht="12.75">
      <c r="I354" s="27"/>
    </row>
    <row r="355" ht="12.75">
      <c r="I355" s="27"/>
    </row>
    <row r="356" ht="12.75">
      <c r="I356" s="27"/>
    </row>
    <row r="357" ht="12.75">
      <c r="I357" s="27"/>
    </row>
    <row r="358" ht="12.75">
      <c r="I358" s="27"/>
    </row>
    <row r="359" ht="12.75">
      <c r="I359" s="27"/>
    </row>
    <row r="360" ht="12.75">
      <c r="I360" s="27"/>
    </row>
    <row r="361" ht="12.75">
      <c r="I361" s="27"/>
    </row>
    <row r="362" ht="12.75">
      <c r="I362" s="27"/>
    </row>
    <row r="363" ht="12.75">
      <c r="I363" s="27"/>
    </row>
    <row r="364" ht="12.75">
      <c r="I364" s="27"/>
    </row>
    <row r="365" ht="12.75">
      <c r="I365" s="27"/>
    </row>
    <row r="366" ht="12.75">
      <c r="I366" s="27"/>
    </row>
    <row r="367" ht="12.75">
      <c r="I367" s="27"/>
    </row>
    <row r="368" ht="12.75">
      <c r="I368" s="27"/>
    </row>
    <row r="369" ht="12.75">
      <c r="I369" s="27"/>
    </row>
    <row r="370" ht="12.75">
      <c r="I370" s="27"/>
    </row>
    <row r="371" ht="12.75">
      <c r="I371" s="27"/>
    </row>
    <row r="372" ht="12.75">
      <c r="I372" s="27"/>
    </row>
    <row r="373" ht="12.75">
      <c r="I373" s="27"/>
    </row>
    <row r="374" ht="12.75">
      <c r="I374" s="27"/>
    </row>
    <row r="375" ht="12.75">
      <c r="I375" s="27"/>
    </row>
    <row r="376" ht="12.75">
      <c r="I376" s="27"/>
    </row>
    <row r="377" ht="12.75">
      <c r="I377" s="27"/>
    </row>
    <row r="378" ht="12.75">
      <c r="I378" s="27"/>
    </row>
    <row r="379" ht="12.75">
      <c r="I379" s="27"/>
    </row>
    <row r="380" ht="12.75">
      <c r="I380" s="27"/>
    </row>
    <row r="381" ht="12.75">
      <c r="I381" s="27"/>
    </row>
    <row r="382" ht="12.75">
      <c r="I382" s="27"/>
    </row>
    <row r="383" ht="12.75">
      <c r="I383" s="27"/>
    </row>
    <row r="384" ht="12.75">
      <c r="I384" s="27"/>
    </row>
    <row r="385" ht="12.75">
      <c r="I385" s="27"/>
    </row>
    <row r="386" ht="12.75">
      <c r="I386" s="27"/>
    </row>
    <row r="387" ht="12.75">
      <c r="I387" s="27"/>
    </row>
    <row r="388" ht="12.75">
      <c r="I388" s="27"/>
    </row>
    <row r="389" ht="12.75">
      <c r="I389" s="27"/>
    </row>
    <row r="390" ht="12.75">
      <c r="I390" s="27"/>
    </row>
    <row r="391" ht="12.75">
      <c r="I391" s="27"/>
    </row>
    <row r="392" ht="12.75">
      <c r="I392" s="27"/>
    </row>
    <row r="393" ht="12.75">
      <c r="I393" s="27"/>
    </row>
    <row r="394" ht="12.75">
      <c r="I394" s="27"/>
    </row>
    <row r="395" ht="12.75">
      <c r="I395" s="27"/>
    </row>
    <row r="396" ht="12.75">
      <c r="I396" s="27"/>
    </row>
    <row r="397" ht="12.75">
      <c r="I397" s="27"/>
    </row>
    <row r="398" ht="12.75">
      <c r="I398" s="27"/>
    </row>
    <row r="399" ht="12.75">
      <c r="I399" s="27"/>
    </row>
    <row r="400" ht="12.75">
      <c r="I400" s="27"/>
    </row>
    <row r="401" ht="12.75">
      <c r="I401" s="27"/>
    </row>
    <row r="402" ht="12.75">
      <c r="I402" s="27"/>
    </row>
    <row r="403" ht="12.75">
      <c r="I403" s="27"/>
    </row>
    <row r="404" ht="12.75">
      <c r="I404" s="27"/>
    </row>
    <row r="405" ht="12.75">
      <c r="I405" s="27"/>
    </row>
    <row r="406" ht="12.75">
      <c r="I406" s="27"/>
    </row>
    <row r="407" ht="12.75">
      <c r="I407" s="27"/>
    </row>
    <row r="408" ht="12.75">
      <c r="I408" s="27"/>
    </row>
    <row r="409" ht="12.75">
      <c r="I409" s="27"/>
    </row>
    <row r="410" ht="12.75">
      <c r="I410" s="27"/>
    </row>
    <row r="411" ht="12.75">
      <c r="I411" s="27"/>
    </row>
    <row r="412" ht="12.75">
      <c r="I412" s="27"/>
    </row>
    <row r="413" ht="12.75">
      <c r="I413" s="27"/>
    </row>
    <row r="414" ht="12.75">
      <c r="I414" s="27"/>
    </row>
    <row r="415" ht="12.75">
      <c r="I415" s="27"/>
    </row>
    <row r="416" ht="12.75">
      <c r="I416" s="27"/>
    </row>
    <row r="417" ht="12.75">
      <c r="I417" s="27"/>
    </row>
    <row r="418" ht="12.75">
      <c r="I418" s="27"/>
    </row>
    <row r="419" ht="12.75">
      <c r="I419" s="27"/>
    </row>
    <row r="420" ht="12.75">
      <c r="I420" s="27"/>
    </row>
    <row r="421" ht="12.75">
      <c r="I421" s="27"/>
    </row>
    <row r="422" ht="12.75">
      <c r="I422" s="27"/>
    </row>
    <row r="423" ht="12.75">
      <c r="I423" s="27"/>
    </row>
    <row r="424" ht="12.75">
      <c r="I424" s="27"/>
    </row>
    <row r="425" ht="12.75">
      <c r="I425" s="27"/>
    </row>
    <row r="426" ht="12.75">
      <c r="I426" s="27"/>
    </row>
    <row r="427" ht="12.75">
      <c r="I427" s="27"/>
    </row>
    <row r="428" ht="12.75">
      <c r="I428" s="27"/>
    </row>
    <row r="429" ht="12.75">
      <c r="I429" s="27"/>
    </row>
    <row r="430" ht="12.75">
      <c r="I430" s="27"/>
    </row>
    <row r="431" ht="12.75">
      <c r="I431" s="27"/>
    </row>
    <row r="432" ht="12.75">
      <c r="I432" s="27"/>
    </row>
    <row r="433" ht="12.75">
      <c r="I433" s="27"/>
    </row>
    <row r="434" ht="12.75">
      <c r="I434" s="27"/>
    </row>
    <row r="435" ht="12.75">
      <c r="I435" s="27"/>
    </row>
    <row r="436" ht="12.75">
      <c r="I436" s="27"/>
    </row>
    <row r="437" ht="12.75">
      <c r="I437" s="27"/>
    </row>
    <row r="438" ht="12.75">
      <c r="I438" s="27"/>
    </row>
    <row r="439" ht="12.75">
      <c r="I439" s="27"/>
    </row>
    <row r="440" ht="12.75">
      <c r="I440" s="27"/>
    </row>
    <row r="441" ht="12.75">
      <c r="I441" s="27"/>
    </row>
    <row r="442" ht="12.75">
      <c r="I442" s="27"/>
    </row>
    <row r="443" ht="12.75">
      <c r="I443" s="27"/>
    </row>
    <row r="444" ht="12.75">
      <c r="I444" s="27"/>
    </row>
    <row r="445" ht="12.75">
      <c r="I445" s="27"/>
    </row>
    <row r="446" ht="12.75">
      <c r="I446" s="27"/>
    </row>
    <row r="447" ht="12.75">
      <c r="I447" s="27"/>
    </row>
    <row r="448" ht="12.75">
      <c r="I448" s="27"/>
    </row>
    <row r="449" ht="12.75">
      <c r="I449" s="27"/>
    </row>
    <row r="450" ht="12.75">
      <c r="I450" s="27"/>
    </row>
    <row r="451" ht="12.75">
      <c r="I451" s="27"/>
    </row>
    <row r="452" ht="12.75">
      <c r="I452" s="27"/>
    </row>
    <row r="453" ht="12.75">
      <c r="I453" s="27"/>
    </row>
    <row r="454" ht="12.75">
      <c r="I454" s="27"/>
    </row>
    <row r="455" ht="12.75">
      <c r="I455" s="27"/>
    </row>
    <row r="456" ht="12.75">
      <c r="I456" s="27"/>
    </row>
    <row r="457" ht="12.75">
      <c r="I457" s="27"/>
    </row>
    <row r="458" ht="12.75">
      <c r="I458" s="27"/>
    </row>
    <row r="459" ht="12.75">
      <c r="I459" s="27"/>
    </row>
    <row r="460" ht="12.75">
      <c r="I460" s="27"/>
    </row>
    <row r="461" ht="12.75">
      <c r="I461" s="27"/>
    </row>
    <row r="462" ht="12.75">
      <c r="I462" s="27"/>
    </row>
    <row r="463" ht="12.75">
      <c r="I463" s="27"/>
    </row>
    <row r="464" ht="12.75">
      <c r="I464" s="27"/>
    </row>
    <row r="465" ht="12.75">
      <c r="I465" s="27"/>
    </row>
    <row r="466" ht="12.75">
      <c r="I466" s="27"/>
    </row>
    <row r="467" ht="12.75">
      <c r="I467" s="27"/>
    </row>
    <row r="468" ht="12.75">
      <c r="I468" s="27"/>
    </row>
    <row r="469" ht="12.75">
      <c r="I469" s="27"/>
    </row>
    <row r="470" ht="12.75">
      <c r="I470" s="27"/>
    </row>
    <row r="471" ht="12.75">
      <c r="I471" s="27"/>
    </row>
    <row r="472" ht="12.75">
      <c r="I472" s="27"/>
    </row>
    <row r="473" ht="12.75">
      <c r="I473" s="27"/>
    </row>
    <row r="474" ht="12.75">
      <c r="I474" s="27"/>
    </row>
    <row r="475" ht="12.75">
      <c r="I475" s="27"/>
    </row>
    <row r="476" ht="12.75">
      <c r="I476" s="27"/>
    </row>
    <row r="477" ht="12.75">
      <c r="I477" s="27"/>
    </row>
    <row r="478" ht="12.75">
      <c r="I478" s="27"/>
    </row>
    <row r="479" ht="12.75">
      <c r="I479" s="27"/>
    </row>
    <row r="480" ht="12.75">
      <c r="I480" s="27"/>
    </row>
    <row r="481" ht="12.75">
      <c r="I481" s="27"/>
    </row>
    <row r="482" ht="12.75">
      <c r="I482" s="27"/>
    </row>
    <row r="483" ht="12.75">
      <c r="I483" s="27"/>
    </row>
    <row r="484" ht="12.75">
      <c r="I484" s="27"/>
    </row>
    <row r="485" ht="12.75">
      <c r="I485" s="27"/>
    </row>
    <row r="486" ht="12.75">
      <c r="I486" s="27"/>
    </row>
    <row r="487" ht="12.75">
      <c r="I487" s="27"/>
    </row>
    <row r="488" ht="12.75">
      <c r="I488" s="27"/>
    </row>
    <row r="489" ht="12.75">
      <c r="I489" s="27"/>
    </row>
    <row r="490" ht="12.75">
      <c r="I490" s="27"/>
    </row>
    <row r="491" ht="12.75">
      <c r="I491" s="27"/>
    </row>
    <row r="492" ht="12.75">
      <c r="I492" s="27"/>
    </row>
    <row r="493" ht="12.75">
      <c r="I493" s="27"/>
    </row>
    <row r="494" ht="12.75">
      <c r="I494" s="27"/>
    </row>
    <row r="495" ht="12.75">
      <c r="I495" s="27"/>
    </row>
    <row r="496" ht="12.75">
      <c r="I496" s="27"/>
    </row>
    <row r="497" ht="12.75">
      <c r="I497" s="27"/>
    </row>
    <row r="498" ht="12.75">
      <c r="I498" s="27"/>
    </row>
    <row r="499" ht="12.75">
      <c r="I499" s="27"/>
    </row>
    <row r="500" ht="12.75">
      <c r="I500" s="27"/>
    </row>
    <row r="501" ht="12.75">
      <c r="I501" s="27"/>
    </row>
    <row r="502" ht="12.75">
      <c r="I502" s="27"/>
    </row>
    <row r="503" ht="12.75">
      <c r="I503" s="27"/>
    </row>
    <row r="504" ht="12.75">
      <c r="I504" s="27"/>
    </row>
    <row r="505" ht="12.75">
      <c r="I505" s="27"/>
    </row>
    <row r="506" ht="12.75">
      <c r="I506" s="27"/>
    </row>
    <row r="507" ht="12.75">
      <c r="I507" s="27"/>
    </row>
    <row r="508" ht="12.75">
      <c r="I508" s="27"/>
    </row>
    <row r="509" ht="12.75">
      <c r="I509" s="27"/>
    </row>
    <row r="510" ht="12.75">
      <c r="I510" s="27"/>
    </row>
    <row r="511" ht="12.75">
      <c r="I511" s="27"/>
    </row>
    <row r="512" ht="12.75">
      <c r="I512" s="27"/>
    </row>
    <row r="513" ht="12.75">
      <c r="I513" s="27"/>
    </row>
    <row r="514" ht="12.75">
      <c r="I514" s="27"/>
    </row>
    <row r="515" ht="12.75">
      <c r="I515" s="27"/>
    </row>
    <row r="516" ht="12.75">
      <c r="I516" s="27"/>
    </row>
    <row r="517" ht="12.75">
      <c r="I517" s="27"/>
    </row>
    <row r="518" ht="12.75">
      <c r="I518" s="27"/>
    </row>
    <row r="519" ht="12.75">
      <c r="I519" s="27"/>
    </row>
    <row r="520" ht="12.75">
      <c r="I520" s="27"/>
    </row>
    <row r="521" ht="12.75">
      <c r="I521" s="27"/>
    </row>
    <row r="522" ht="12.75">
      <c r="I522" s="27"/>
    </row>
    <row r="523" ht="12.75">
      <c r="I523" s="27"/>
    </row>
    <row r="524" ht="12.75">
      <c r="I524" s="27"/>
    </row>
    <row r="525" ht="12.75">
      <c r="I525" s="27"/>
    </row>
    <row r="526" ht="12.75">
      <c r="I526" s="27"/>
    </row>
    <row r="527" ht="12.75">
      <c r="I527" s="27"/>
    </row>
    <row r="528" ht="12.75">
      <c r="I528" s="27"/>
    </row>
    <row r="529" ht="12.75">
      <c r="I529" s="27"/>
    </row>
    <row r="530" ht="12.75">
      <c r="I530" s="27"/>
    </row>
    <row r="531" ht="12.75">
      <c r="I531" s="27"/>
    </row>
    <row r="532" ht="12.75">
      <c r="I532" s="27"/>
    </row>
    <row r="533" ht="12.75">
      <c r="I533" s="27"/>
    </row>
    <row r="534" ht="12.75">
      <c r="I534" s="27"/>
    </row>
    <row r="535" ht="12.75">
      <c r="I535" s="27"/>
    </row>
    <row r="536" ht="12.75">
      <c r="I536" s="27"/>
    </row>
    <row r="537" ht="12.75">
      <c r="I537" s="27"/>
    </row>
    <row r="538" ht="12.75">
      <c r="I538" s="27"/>
    </row>
    <row r="539" ht="12.75">
      <c r="I539" s="27"/>
    </row>
    <row r="540" ht="12.75">
      <c r="I540" s="27"/>
    </row>
    <row r="541" ht="12.75">
      <c r="I541" s="27"/>
    </row>
    <row r="542" ht="12.75">
      <c r="I542" s="27"/>
    </row>
    <row r="543" ht="12.75">
      <c r="I543" s="27"/>
    </row>
    <row r="544" ht="12.75">
      <c r="I544" s="27"/>
    </row>
    <row r="545" ht="12.75">
      <c r="I545" s="27"/>
    </row>
    <row r="546" ht="12.75">
      <c r="I546" s="27"/>
    </row>
    <row r="547" ht="12.75">
      <c r="I547" s="27"/>
    </row>
    <row r="548" ht="12.75">
      <c r="I548" s="27"/>
    </row>
    <row r="549" ht="12.75">
      <c r="I549" s="27"/>
    </row>
    <row r="550" ht="12.75">
      <c r="I550" s="27"/>
    </row>
    <row r="551" ht="12.75">
      <c r="I551" s="27"/>
    </row>
    <row r="552" ht="12.75">
      <c r="I552" s="27"/>
    </row>
    <row r="553" ht="12.75">
      <c r="I553" s="27"/>
    </row>
    <row r="554" ht="12.75">
      <c r="I554" s="27"/>
    </row>
    <row r="555" ht="12.75">
      <c r="I555" s="27"/>
    </row>
    <row r="556" ht="12.75">
      <c r="I556" s="27"/>
    </row>
    <row r="557" ht="12.75">
      <c r="I557" s="27"/>
    </row>
    <row r="558" ht="12.75">
      <c r="I558" s="27"/>
    </row>
    <row r="559" ht="12.75">
      <c r="I559" s="27"/>
    </row>
    <row r="560" ht="12.75">
      <c r="I560" s="27"/>
    </row>
    <row r="561" ht="12.75">
      <c r="I561" s="27"/>
    </row>
    <row r="562" ht="12.75">
      <c r="I562" s="27"/>
    </row>
    <row r="563" ht="12.75">
      <c r="I563" s="27"/>
    </row>
    <row r="564" ht="12.75">
      <c r="I564" s="27"/>
    </row>
    <row r="565" ht="12.75">
      <c r="I565" s="27"/>
    </row>
    <row r="566" ht="12.75">
      <c r="I566" s="27"/>
    </row>
    <row r="567" ht="12.75">
      <c r="I567" s="27"/>
    </row>
    <row r="568" ht="12.75">
      <c r="I568" s="27"/>
    </row>
    <row r="569" ht="12.75">
      <c r="I569" s="27"/>
    </row>
    <row r="570" ht="12.75">
      <c r="I570" s="27"/>
    </row>
    <row r="571" ht="12.75">
      <c r="I571" s="27"/>
    </row>
    <row r="572" ht="12.75">
      <c r="I572" s="27"/>
    </row>
    <row r="573" ht="12.75">
      <c r="I573" s="27"/>
    </row>
    <row r="574" ht="12.75">
      <c r="I574" s="27"/>
    </row>
    <row r="575" ht="12.75">
      <c r="I575" s="27"/>
    </row>
    <row r="576" ht="12.75">
      <c r="I576" s="27"/>
    </row>
    <row r="577" ht="12.75">
      <c r="I577" s="27"/>
    </row>
    <row r="578" ht="12.75">
      <c r="I578" s="27"/>
    </row>
    <row r="579" ht="12.75">
      <c r="I579" s="27"/>
    </row>
    <row r="580" ht="12.75">
      <c r="I580" s="27"/>
    </row>
    <row r="581" ht="12.75">
      <c r="I581" s="27"/>
    </row>
    <row r="582" ht="12.75">
      <c r="I582" s="27"/>
    </row>
    <row r="583" ht="12.75">
      <c r="I583" s="27"/>
    </row>
    <row r="584" ht="12.75">
      <c r="I584" s="27"/>
    </row>
    <row r="585" ht="12.75">
      <c r="I585" s="27"/>
    </row>
    <row r="586" ht="12.75">
      <c r="I586" s="27"/>
    </row>
    <row r="587" ht="12.75">
      <c r="I587" s="27"/>
    </row>
    <row r="588" ht="12.75">
      <c r="I588" s="27"/>
    </row>
    <row r="589" ht="12.75">
      <c r="I589" s="27"/>
    </row>
    <row r="590" ht="12.75">
      <c r="I590" s="27"/>
    </row>
    <row r="591" ht="12.75">
      <c r="I591" s="27"/>
    </row>
    <row r="592" ht="12.75">
      <c r="I592" s="27"/>
    </row>
    <row r="593" ht="12.75">
      <c r="I593" s="27"/>
    </row>
    <row r="594" ht="12.75">
      <c r="I594" s="27"/>
    </row>
    <row r="595" ht="12.75">
      <c r="I595" s="27"/>
    </row>
    <row r="596" ht="12.75">
      <c r="I596" s="27"/>
    </row>
    <row r="597" ht="12.75">
      <c r="I597" s="27"/>
    </row>
    <row r="598" ht="12.75">
      <c r="I598" s="27"/>
    </row>
    <row r="599" ht="12.75">
      <c r="I599" s="27"/>
    </row>
    <row r="600" ht="12.75">
      <c r="I600" s="27"/>
    </row>
    <row r="601" ht="12.75">
      <c r="I601" s="27"/>
    </row>
    <row r="602" ht="12.75">
      <c r="I602" s="27"/>
    </row>
    <row r="603" ht="12.75">
      <c r="I603" s="27"/>
    </row>
    <row r="604" ht="12.75">
      <c r="I604" s="27"/>
    </row>
    <row r="605" ht="12.75">
      <c r="I605" s="27"/>
    </row>
    <row r="606" ht="12.75">
      <c r="I606" s="27"/>
    </row>
    <row r="607" ht="12.75">
      <c r="I607" s="27"/>
    </row>
    <row r="608" ht="12.75">
      <c r="I608" s="27"/>
    </row>
    <row r="609" ht="12.75">
      <c r="I609" s="27"/>
    </row>
    <row r="610" ht="12.75">
      <c r="I610" s="27"/>
    </row>
    <row r="611" ht="12.75">
      <c r="I611" s="27"/>
    </row>
    <row r="612" ht="12.75">
      <c r="I612" s="27"/>
    </row>
    <row r="613" ht="12.75">
      <c r="I613" s="27"/>
    </row>
    <row r="614" ht="12.75">
      <c r="I614" s="27"/>
    </row>
    <row r="615" ht="12.75">
      <c r="I615" s="27"/>
    </row>
    <row r="616" ht="12.75">
      <c r="I616" s="27"/>
    </row>
    <row r="617" ht="12.75">
      <c r="I617" s="27"/>
    </row>
    <row r="618" ht="12.75">
      <c r="I618" s="27"/>
    </row>
    <row r="619" ht="12.75">
      <c r="I619" s="27"/>
    </row>
    <row r="620" ht="12.75">
      <c r="I620" s="27"/>
    </row>
    <row r="621" ht="12.75">
      <c r="I621" s="27"/>
    </row>
    <row r="622" ht="12.75">
      <c r="I622" s="27"/>
    </row>
    <row r="623" ht="12.75">
      <c r="I623" s="27"/>
    </row>
    <row r="624" ht="12.75">
      <c r="I624" s="27"/>
    </row>
    <row r="625" ht="12.75">
      <c r="I625" s="27"/>
    </row>
    <row r="626" ht="12.75">
      <c r="I626" s="27"/>
    </row>
    <row r="627" ht="12.75">
      <c r="I627" s="27"/>
    </row>
    <row r="628" ht="12.75">
      <c r="I628" s="27"/>
    </row>
    <row r="629" ht="12.75">
      <c r="I629" s="27"/>
    </row>
    <row r="630" ht="12.75">
      <c r="I630" s="27"/>
    </row>
    <row r="631" ht="12.75">
      <c r="I631" s="27"/>
    </row>
    <row r="632" ht="12.75">
      <c r="I632" s="27"/>
    </row>
    <row r="633" ht="12.75">
      <c r="I633" s="27"/>
    </row>
    <row r="634" ht="12.75">
      <c r="I634" s="27"/>
    </row>
    <row r="635" ht="12.75">
      <c r="I635" s="27"/>
    </row>
    <row r="636" ht="12.75">
      <c r="I636" s="27"/>
    </row>
    <row r="637" ht="12.75">
      <c r="I637" s="27"/>
    </row>
    <row r="638" ht="12.75">
      <c r="I638" s="27"/>
    </row>
    <row r="639" ht="12.75">
      <c r="I639" s="27"/>
    </row>
    <row r="640" ht="12.75">
      <c r="I640" s="27"/>
    </row>
    <row r="641" ht="12.75">
      <c r="I641" s="27"/>
    </row>
    <row r="642" ht="12.75">
      <c r="I642" s="27"/>
    </row>
    <row r="643" ht="12.75">
      <c r="I643" s="27"/>
    </row>
    <row r="644" ht="12.75">
      <c r="I644" s="27"/>
    </row>
    <row r="645" ht="12.75">
      <c r="I645" s="27"/>
    </row>
    <row r="646" ht="12.75">
      <c r="I646" s="27"/>
    </row>
    <row r="647" ht="12.75">
      <c r="I647" s="27"/>
    </row>
    <row r="648" ht="12.75">
      <c r="I648" s="27"/>
    </row>
    <row r="649" ht="12.75">
      <c r="I649" s="27"/>
    </row>
    <row r="650" ht="12.75">
      <c r="I650" s="27"/>
    </row>
    <row r="651" ht="12.75">
      <c r="I651" s="27"/>
    </row>
    <row r="652" ht="12.75">
      <c r="I652" s="27"/>
    </row>
    <row r="653" ht="12.75">
      <c r="I653" s="27"/>
    </row>
    <row r="654" ht="12.75">
      <c r="I654" s="27"/>
    </row>
    <row r="655" ht="12.75">
      <c r="I655" s="27"/>
    </row>
    <row r="656" ht="12.75">
      <c r="I656" s="27"/>
    </row>
    <row r="657" ht="12.75">
      <c r="I657" s="27"/>
    </row>
    <row r="658" ht="12.75">
      <c r="I658" s="27"/>
    </row>
    <row r="659" ht="12.75">
      <c r="I659" s="27"/>
    </row>
    <row r="660" ht="12.75">
      <c r="I660" s="27"/>
    </row>
    <row r="661" ht="12.75">
      <c r="I661" s="27"/>
    </row>
    <row r="662" ht="12.75">
      <c r="I662" s="27"/>
    </row>
    <row r="663" ht="12.75">
      <c r="I663" s="27"/>
    </row>
    <row r="664" ht="12.75">
      <c r="I664" s="27"/>
    </row>
    <row r="665" ht="12.75">
      <c r="I665" s="27"/>
    </row>
    <row r="666" ht="12.75">
      <c r="I666" s="27"/>
    </row>
    <row r="667" ht="12.75">
      <c r="I667" s="27"/>
    </row>
    <row r="668" ht="12.75">
      <c r="I668" s="27"/>
    </row>
    <row r="669" ht="12.75">
      <c r="I669" s="27"/>
    </row>
    <row r="670" ht="12.75">
      <c r="I670" s="27"/>
    </row>
    <row r="671" ht="12.75">
      <c r="I671" s="27"/>
    </row>
    <row r="672" ht="12.75">
      <c r="I672" s="27"/>
    </row>
    <row r="673" ht="12.75">
      <c r="I673" s="27"/>
    </row>
    <row r="674" ht="12.75">
      <c r="I674" s="27"/>
    </row>
    <row r="675" ht="12.75">
      <c r="I675" s="27"/>
    </row>
    <row r="676" ht="12.75">
      <c r="I676" s="27"/>
    </row>
    <row r="677" ht="12.75">
      <c r="I677" s="27"/>
    </row>
    <row r="678" ht="12.75">
      <c r="I678" s="27"/>
    </row>
    <row r="679" ht="12.75">
      <c r="I679" s="27"/>
    </row>
    <row r="680" ht="12.75">
      <c r="I680" s="27"/>
    </row>
    <row r="681" ht="12.75">
      <c r="I681" s="27"/>
    </row>
    <row r="682" ht="12.75">
      <c r="I682" s="27"/>
    </row>
    <row r="683" ht="12.75">
      <c r="I683" s="27"/>
    </row>
    <row r="684" ht="12.75">
      <c r="I684" s="27"/>
    </row>
    <row r="685" ht="12.75">
      <c r="I685" s="27"/>
    </row>
    <row r="686" ht="12.75">
      <c r="I686" s="27"/>
    </row>
    <row r="687" ht="12.75">
      <c r="I687" s="27"/>
    </row>
    <row r="688" ht="12.75">
      <c r="I688" s="27"/>
    </row>
    <row r="689" ht="12.75">
      <c r="I689" s="27"/>
    </row>
    <row r="690" ht="12.75">
      <c r="I690" s="27"/>
    </row>
    <row r="691" ht="12.75">
      <c r="I691" s="27"/>
    </row>
    <row r="692" ht="12.75">
      <c r="I692" s="27"/>
    </row>
    <row r="693" ht="12.75">
      <c r="I693" s="27"/>
    </row>
    <row r="694" ht="12.75">
      <c r="I694" s="27"/>
    </row>
    <row r="695" ht="12.75">
      <c r="I695" s="27"/>
    </row>
    <row r="696" ht="12.75">
      <c r="I696" s="27"/>
    </row>
    <row r="697" ht="12.75">
      <c r="I697" s="27"/>
    </row>
    <row r="698" ht="12.75">
      <c r="I698" s="27"/>
    </row>
    <row r="699" ht="12.75">
      <c r="I699" s="27"/>
    </row>
    <row r="700" ht="12.75">
      <c r="I700" s="27"/>
    </row>
    <row r="701" ht="12.75">
      <c r="I701" s="27"/>
    </row>
    <row r="702" ht="12.75">
      <c r="I702" s="27"/>
    </row>
    <row r="703" ht="12.75">
      <c r="I703" s="27"/>
    </row>
    <row r="704" ht="12.75">
      <c r="I704" s="27"/>
    </row>
    <row r="705" ht="12.75">
      <c r="I705" s="27"/>
    </row>
    <row r="706" ht="12.75">
      <c r="I706" s="27"/>
    </row>
    <row r="707" ht="12.75">
      <c r="I707" s="27"/>
    </row>
    <row r="708" ht="12.75">
      <c r="I708" s="27"/>
    </row>
    <row r="709" ht="12.75">
      <c r="I709" s="27"/>
    </row>
    <row r="710" ht="12.75">
      <c r="I710" s="27"/>
    </row>
    <row r="711" ht="12.75">
      <c r="I711" s="27"/>
    </row>
    <row r="712" ht="12.75">
      <c r="I712" s="27"/>
    </row>
    <row r="713" ht="12.75">
      <c r="I713" s="27"/>
    </row>
    <row r="714" ht="12.75">
      <c r="I714" s="27"/>
    </row>
    <row r="715" ht="12.75">
      <c r="I715" s="27"/>
    </row>
    <row r="716" ht="12.75">
      <c r="I716" s="27"/>
    </row>
    <row r="717" ht="12.75">
      <c r="I717" s="27"/>
    </row>
    <row r="718" ht="12.75">
      <c r="I718" s="27"/>
    </row>
    <row r="719" ht="12.75">
      <c r="I719" s="27"/>
    </row>
    <row r="720" ht="12.75">
      <c r="I720" s="27"/>
    </row>
    <row r="721" ht="12.75">
      <c r="I721" s="27"/>
    </row>
    <row r="722" ht="12.75">
      <c r="I722" s="27"/>
    </row>
    <row r="723" ht="12.75">
      <c r="I723" s="27"/>
    </row>
    <row r="724" ht="12.75">
      <c r="I724" s="27"/>
    </row>
    <row r="725" ht="12.75">
      <c r="I725" s="27"/>
    </row>
    <row r="726" ht="12.75">
      <c r="I726" s="27"/>
    </row>
    <row r="727" ht="12.75">
      <c r="I727" s="27"/>
    </row>
    <row r="728" ht="12.75">
      <c r="I728" s="27"/>
    </row>
    <row r="729" ht="12.75">
      <c r="I729" s="27"/>
    </row>
    <row r="730" ht="12.75">
      <c r="I730" s="27"/>
    </row>
    <row r="731" ht="12.75">
      <c r="I731" s="27"/>
    </row>
    <row r="732" ht="12.75">
      <c r="I732" s="27"/>
    </row>
    <row r="733" ht="12.75">
      <c r="I733" s="27"/>
    </row>
    <row r="734" ht="12.75">
      <c r="I734" s="27"/>
    </row>
    <row r="735" ht="12.75">
      <c r="I735" s="27"/>
    </row>
    <row r="736" ht="12.75">
      <c r="I736" s="27"/>
    </row>
    <row r="737" ht="12.75">
      <c r="I737" s="27"/>
    </row>
    <row r="738" ht="12.75">
      <c r="I738" s="27"/>
    </row>
    <row r="739" ht="12.75">
      <c r="I739" s="27"/>
    </row>
    <row r="740" ht="12.75">
      <c r="I740" s="27"/>
    </row>
    <row r="741" ht="12.75">
      <c r="I741" s="27"/>
    </row>
    <row r="742" ht="12.75">
      <c r="I742" s="27"/>
    </row>
    <row r="743" ht="12.75">
      <c r="I743" s="27"/>
    </row>
    <row r="744" ht="12.75">
      <c r="I744" s="27"/>
    </row>
    <row r="745" ht="12.75">
      <c r="I745" s="27"/>
    </row>
    <row r="746" ht="12.75">
      <c r="I746" s="27"/>
    </row>
    <row r="747" ht="12.75">
      <c r="I747" s="27"/>
    </row>
    <row r="748" ht="12.75">
      <c r="I748" s="27"/>
    </row>
    <row r="749" ht="12.75">
      <c r="I749" s="27"/>
    </row>
    <row r="750" ht="12.75">
      <c r="I750" s="27"/>
    </row>
    <row r="751" ht="12.75">
      <c r="I751" s="27"/>
    </row>
    <row r="752" ht="12.75">
      <c r="I752" s="27"/>
    </row>
    <row r="753" ht="12.75">
      <c r="I753" s="27"/>
    </row>
    <row r="754" ht="12.75">
      <c r="I754" s="27"/>
    </row>
    <row r="755" ht="12.75">
      <c r="I755" s="27"/>
    </row>
    <row r="756" ht="12.75">
      <c r="I756" s="27"/>
    </row>
    <row r="757" ht="12.75">
      <c r="I757" s="27"/>
    </row>
    <row r="758" ht="12.75">
      <c r="I758" s="27"/>
    </row>
    <row r="759" ht="12.75">
      <c r="I759" s="27"/>
    </row>
    <row r="760" ht="12.75">
      <c r="I760" s="27"/>
    </row>
    <row r="761" ht="12.75">
      <c r="I761" s="27"/>
    </row>
    <row r="762" ht="12.75">
      <c r="I762" s="27"/>
    </row>
    <row r="763" ht="12.75">
      <c r="I763" s="27"/>
    </row>
    <row r="764" ht="12.75">
      <c r="I764" s="27"/>
    </row>
    <row r="765" ht="12.75">
      <c r="I765" s="27"/>
    </row>
    <row r="766" ht="12.75">
      <c r="I766" s="27"/>
    </row>
    <row r="767" ht="12.75">
      <c r="I767" s="27"/>
    </row>
    <row r="768" ht="12.75">
      <c r="I768" s="27"/>
    </row>
    <row r="769" ht="12.75">
      <c r="I769" s="27"/>
    </row>
    <row r="770" ht="12.75">
      <c r="I770" s="27"/>
    </row>
    <row r="771" ht="12.75">
      <c r="I771" s="27"/>
    </row>
    <row r="772" ht="12.75">
      <c r="I772" s="27"/>
    </row>
    <row r="773" ht="12.75">
      <c r="I773" s="27"/>
    </row>
    <row r="774" ht="12.75">
      <c r="I774" s="27"/>
    </row>
    <row r="775" ht="12.75">
      <c r="I775" s="27"/>
    </row>
    <row r="776" ht="12.75">
      <c r="I776" s="27"/>
    </row>
    <row r="777" ht="12.75">
      <c r="I777" s="27"/>
    </row>
    <row r="778" ht="12.75">
      <c r="I778" s="27"/>
    </row>
    <row r="779" ht="12.75">
      <c r="I779" s="27"/>
    </row>
    <row r="780" ht="12.75">
      <c r="I780" s="27"/>
    </row>
    <row r="781" ht="12.75">
      <c r="I781" s="27"/>
    </row>
    <row r="782" ht="12.75">
      <c r="I782" s="27"/>
    </row>
    <row r="783" ht="12.75">
      <c r="I783" s="27"/>
    </row>
    <row r="784" ht="12.75">
      <c r="I784" s="27"/>
    </row>
    <row r="785" ht="12.75">
      <c r="I785" s="27"/>
    </row>
    <row r="786" ht="12.75">
      <c r="I786" s="27"/>
    </row>
    <row r="787" ht="12.75">
      <c r="I787" s="27"/>
    </row>
    <row r="788" ht="12.75">
      <c r="I788" s="27"/>
    </row>
    <row r="789" ht="12.75">
      <c r="I789" s="27"/>
    </row>
    <row r="790" ht="12.75">
      <c r="I790" s="27"/>
    </row>
    <row r="791" ht="12.75">
      <c r="I791" s="27"/>
    </row>
    <row r="792" ht="12.75">
      <c r="I792" s="27"/>
    </row>
    <row r="793" ht="12.75">
      <c r="I793" s="27"/>
    </row>
    <row r="794" ht="12.75">
      <c r="I794" s="27"/>
    </row>
    <row r="795" ht="12.75">
      <c r="I795" s="27"/>
    </row>
    <row r="796" ht="12.75">
      <c r="I796" s="27"/>
    </row>
    <row r="797" ht="12.75">
      <c r="I797" s="27"/>
    </row>
    <row r="798" ht="12.75">
      <c r="I798" s="27"/>
    </row>
    <row r="799" ht="12.75">
      <c r="I799" s="27"/>
    </row>
    <row r="800" ht="12.75">
      <c r="I800" s="27"/>
    </row>
    <row r="801" ht="12.75">
      <c r="I801" s="27"/>
    </row>
    <row r="802" ht="12.75">
      <c r="I802" s="27"/>
    </row>
    <row r="803" ht="12.75">
      <c r="I803" s="27"/>
    </row>
    <row r="804" ht="12.75">
      <c r="I804" s="27"/>
    </row>
    <row r="805" ht="12.75">
      <c r="I805" s="27"/>
    </row>
    <row r="806" ht="12.75">
      <c r="I806" s="27"/>
    </row>
    <row r="807" ht="12.75">
      <c r="I807" s="27"/>
    </row>
    <row r="808" ht="12.75">
      <c r="I808" s="27"/>
    </row>
    <row r="809" ht="12.75">
      <c r="I809" s="27"/>
    </row>
    <row r="810" ht="12.75">
      <c r="I810" s="27"/>
    </row>
    <row r="811" ht="12.75">
      <c r="I811" s="27"/>
    </row>
    <row r="812" ht="12.75">
      <c r="I812" s="27"/>
    </row>
    <row r="813" ht="12.75">
      <c r="I813" s="27"/>
    </row>
    <row r="814" ht="12.75">
      <c r="I814" s="27"/>
    </row>
    <row r="815" ht="12.75">
      <c r="I815" s="27"/>
    </row>
    <row r="816" ht="12.75">
      <c r="I816" s="27"/>
    </row>
    <row r="817" ht="12.75">
      <c r="I817" s="27"/>
    </row>
    <row r="818" ht="12.75">
      <c r="I818" s="27"/>
    </row>
    <row r="819" ht="12.75">
      <c r="I819" s="27"/>
    </row>
    <row r="820" ht="12.75">
      <c r="I820" s="27"/>
    </row>
    <row r="821" ht="12.75">
      <c r="I821" s="27"/>
    </row>
    <row r="822" ht="12.75">
      <c r="I822" s="27"/>
    </row>
    <row r="823" ht="12.75">
      <c r="I823" s="27"/>
    </row>
    <row r="824" ht="12.75">
      <c r="I824" s="27"/>
    </row>
    <row r="825" ht="12.75">
      <c r="I825" s="27"/>
    </row>
    <row r="826" ht="12.75">
      <c r="I826" s="27"/>
    </row>
    <row r="827" ht="12.75">
      <c r="I827" s="27"/>
    </row>
    <row r="828" ht="12.75">
      <c r="I828" s="27"/>
    </row>
    <row r="829" ht="12.75">
      <c r="I829" s="27"/>
    </row>
    <row r="830" ht="12.75">
      <c r="I830" s="27"/>
    </row>
    <row r="831" ht="12.75">
      <c r="I831" s="27"/>
    </row>
    <row r="832" ht="12.75">
      <c r="I832" s="27"/>
    </row>
    <row r="833" ht="12.75">
      <c r="I833" s="27"/>
    </row>
    <row r="834" ht="12.75">
      <c r="I834" s="27"/>
    </row>
    <row r="835" ht="12.75">
      <c r="I835" s="27"/>
    </row>
    <row r="836" ht="12.75">
      <c r="I836" s="27"/>
    </row>
    <row r="837" ht="12.75">
      <c r="I837" s="27"/>
    </row>
    <row r="838" ht="12.75">
      <c r="I838" s="27"/>
    </row>
    <row r="839" ht="12.75">
      <c r="I839" s="27"/>
    </row>
    <row r="840" ht="12.75">
      <c r="I840" s="27"/>
    </row>
    <row r="841" ht="12.75">
      <c r="I841" s="27"/>
    </row>
    <row r="842" ht="12.75">
      <c r="I842" s="27"/>
    </row>
    <row r="843" ht="12.75">
      <c r="I843" s="27"/>
    </row>
    <row r="844" ht="12.75">
      <c r="I844" s="27"/>
    </row>
    <row r="845" ht="12.75">
      <c r="I845" s="27"/>
    </row>
    <row r="846" ht="12.75">
      <c r="I846" s="27"/>
    </row>
    <row r="847" ht="12.75">
      <c r="I847" s="27"/>
    </row>
    <row r="848" ht="12.75">
      <c r="I848" s="27"/>
    </row>
    <row r="849" ht="12.75">
      <c r="I849" s="27"/>
    </row>
    <row r="850" ht="12.75">
      <c r="I850" s="27"/>
    </row>
    <row r="851" ht="12.75">
      <c r="I851" s="27"/>
    </row>
    <row r="852" ht="12.75">
      <c r="I852" s="27"/>
    </row>
    <row r="853" ht="12.75">
      <c r="I853" s="27"/>
    </row>
    <row r="854" ht="12.75">
      <c r="I854" s="27"/>
    </row>
    <row r="855" ht="12.75">
      <c r="I855" s="27"/>
    </row>
    <row r="856" ht="12.75">
      <c r="I856" s="27"/>
    </row>
    <row r="857" ht="12.75">
      <c r="I857" s="27"/>
    </row>
    <row r="858" ht="12.75">
      <c r="I858" s="27"/>
    </row>
    <row r="859" ht="12.75">
      <c r="I859" s="27"/>
    </row>
    <row r="860" ht="12.75">
      <c r="I860" s="27"/>
    </row>
    <row r="861" ht="12.75">
      <c r="I861" s="27"/>
    </row>
    <row r="862" ht="12.75">
      <c r="I862" s="27"/>
    </row>
    <row r="863" ht="12.75">
      <c r="I863" s="27"/>
    </row>
    <row r="864" ht="12.75">
      <c r="I864" s="27"/>
    </row>
    <row r="865" ht="12.75">
      <c r="I865" s="27"/>
    </row>
    <row r="866" ht="12.75">
      <c r="I866" s="27"/>
    </row>
    <row r="867" ht="12.75">
      <c r="I867" s="27"/>
    </row>
    <row r="868" ht="12.75">
      <c r="I868" s="27"/>
    </row>
    <row r="869" ht="12.75">
      <c r="I869" s="27"/>
    </row>
    <row r="870" ht="12.75">
      <c r="I870" s="27"/>
    </row>
    <row r="871" ht="12.75">
      <c r="I871" s="27"/>
    </row>
    <row r="872" ht="12.75">
      <c r="I872" s="27"/>
    </row>
    <row r="873" ht="12.75">
      <c r="I873" s="27"/>
    </row>
    <row r="874" ht="12.75">
      <c r="I874" s="27"/>
    </row>
    <row r="875" ht="12.75">
      <c r="I875" s="27"/>
    </row>
    <row r="876" ht="12.75">
      <c r="I876" s="27"/>
    </row>
    <row r="877" ht="12.75">
      <c r="I877" s="27"/>
    </row>
    <row r="878" ht="12.75">
      <c r="I878" s="27"/>
    </row>
    <row r="879" ht="12.75">
      <c r="I879" s="27"/>
    </row>
    <row r="880" ht="12.75">
      <c r="I880" s="27"/>
    </row>
    <row r="881" ht="12.75">
      <c r="I881" s="27"/>
    </row>
    <row r="882" ht="12.75">
      <c r="I882" s="27"/>
    </row>
    <row r="883" ht="12.75">
      <c r="I883" s="27"/>
    </row>
    <row r="884" ht="12.75">
      <c r="I884" s="27"/>
    </row>
    <row r="885" ht="12.75">
      <c r="I885" s="27"/>
    </row>
    <row r="886" ht="12.75">
      <c r="I886" s="27"/>
    </row>
    <row r="887" ht="12.75">
      <c r="I887" s="27"/>
    </row>
    <row r="888" ht="12.75">
      <c r="I888" s="27"/>
    </row>
    <row r="889" ht="12.75">
      <c r="I889" s="27"/>
    </row>
    <row r="890" ht="12.75">
      <c r="I890" s="27"/>
    </row>
    <row r="891" ht="12.75">
      <c r="I891" s="27"/>
    </row>
    <row r="892" ht="12.75">
      <c r="I892" s="27"/>
    </row>
    <row r="893" ht="12.75">
      <c r="I893" s="27"/>
    </row>
    <row r="894" ht="12.75">
      <c r="I894" s="27"/>
    </row>
    <row r="895" ht="12.75">
      <c r="I895" s="27"/>
    </row>
    <row r="896" ht="12.75">
      <c r="I896" s="27"/>
    </row>
    <row r="897" ht="12.75">
      <c r="I897" s="27"/>
    </row>
    <row r="898" ht="12.75">
      <c r="I898" s="27"/>
    </row>
    <row r="899" ht="12.75">
      <c r="I899" s="27"/>
    </row>
    <row r="900" ht="12.75">
      <c r="I900" s="27"/>
    </row>
    <row r="901" ht="12.75">
      <c r="I901" s="27"/>
    </row>
    <row r="902" ht="12.75">
      <c r="I902" s="27"/>
    </row>
    <row r="903" ht="12.75">
      <c r="I903" s="27"/>
    </row>
    <row r="904" ht="12.75">
      <c r="I904" s="27"/>
    </row>
    <row r="905" ht="12.75">
      <c r="I905" s="27"/>
    </row>
    <row r="906" ht="12.75">
      <c r="I906" s="27"/>
    </row>
    <row r="907" ht="12.75">
      <c r="I907" s="27"/>
    </row>
    <row r="908" ht="12.75">
      <c r="I908" s="27"/>
    </row>
    <row r="909" ht="12.75">
      <c r="I909" s="27"/>
    </row>
    <row r="910" ht="12.75">
      <c r="I910" s="27"/>
    </row>
    <row r="911" ht="12.75">
      <c r="I911" s="27"/>
    </row>
    <row r="912" ht="12.75">
      <c r="I912" s="27"/>
    </row>
    <row r="913" ht="12.75">
      <c r="I913" s="27"/>
    </row>
    <row r="914" ht="12.75">
      <c r="I914" s="27"/>
    </row>
    <row r="915" ht="12.75">
      <c r="I915" s="27"/>
    </row>
    <row r="916" ht="12.75">
      <c r="I916" s="27"/>
    </row>
    <row r="917" ht="12.75">
      <c r="I917" s="27"/>
    </row>
    <row r="918" ht="12.75">
      <c r="I918" s="27"/>
    </row>
    <row r="919" ht="12.75">
      <c r="I919" s="27"/>
    </row>
    <row r="920" ht="12.75">
      <c r="I920" s="27"/>
    </row>
    <row r="921" ht="12.75">
      <c r="I921" s="27"/>
    </row>
    <row r="922" ht="12.75">
      <c r="I922" s="27"/>
    </row>
    <row r="923" ht="12.75">
      <c r="I923" s="27"/>
    </row>
    <row r="924" ht="12.75">
      <c r="I924" s="27"/>
    </row>
    <row r="925" ht="12.75">
      <c r="I925" s="27"/>
    </row>
    <row r="926" ht="12.75">
      <c r="I926" s="27"/>
    </row>
    <row r="927" ht="12.75">
      <c r="I927" s="27"/>
    </row>
    <row r="928" ht="12.75">
      <c r="I928" s="27"/>
    </row>
    <row r="929" ht="12.75">
      <c r="I929" s="27"/>
    </row>
    <row r="930" ht="12.75">
      <c r="I930" s="27"/>
    </row>
    <row r="931" ht="12.75">
      <c r="I931" s="27"/>
    </row>
    <row r="932" ht="12.75">
      <c r="I932" s="27"/>
    </row>
    <row r="933" ht="12.75">
      <c r="I933" s="27"/>
    </row>
    <row r="934" ht="12.75">
      <c r="I934" s="27"/>
    </row>
    <row r="935" ht="12.75">
      <c r="I935" s="27"/>
    </row>
    <row r="936" ht="12.75">
      <c r="I936" s="27"/>
    </row>
    <row r="937" ht="12.75">
      <c r="I937" s="27"/>
    </row>
    <row r="938" ht="12.75">
      <c r="I938" s="27"/>
    </row>
    <row r="939" ht="12.75">
      <c r="I939" s="27"/>
    </row>
    <row r="940" ht="12.75">
      <c r="I940" s="27"/>
    </row>
    <row r="941" ht="12.75">
      <c r="I941" s="27"/>
    </row>
    <row r="942" ht="12.75">
      <c r="I942" s="27"/>
    </row>
    <row r="943" ht="12.75">
      <c r="I943" s="27"/>
    </row>
    <row r="944" ht="12.75">
      <c r="I944" s="27"/>
    </row>
    <row r="945" ht="12.75">
      <c r="I945" s="27"/>
    </row>
    <row r="946" ht="12.75">
      <c r="I946" s="27"/>
    </row>
    <row r="947" ht="12.75">
      <c r="I947" s="27"/>
    </row>
    <row r="948" ht="12.75">
      <c r="I948" s="27"/>
    </row>
    <row r="949" ht="12.75">
      <c r="I949" s="27"/>
    </row>
    <row r="950" ht="12.75">
      <c r="I950" s="27"/>
    </row>
    <row r="951" ht="12.75">
      <c r="I951" s="27"/>
    </row>
    <row r="952" ht="12.75">
      <c r="I952" s="27"/>
    </row>
    <row r="953" ht="12.75">
      <c r="I953" s="27"/>
    </row>
    <row r="954" ht="12.75">
      <c r="I954" s="27"/>
    </row>
    <row r="955" ht="12.75">
      <c r="I955" s="27"/>
    </row>
    <row r="956" ht="12.75">
      <c r="I956" s="27"/>
    </row>
    <row r="957" ht="12.75">
      <c r="I957" s="27"/>
    </row>
    <row r="958" ht="12.75">
      <c r="I958" s="27"/>
    </row>
    <row r="959" ht="12.75">
      <c r="I959" s="27"/>
    </row>
    <row r="960" ht="12.75">
      <c r="I960" s="27"/>
    </row>
    <row r="961" ht="12.75">
      <c r="I961" s="27"/>
    </row>
    <row r="962" ht="12.75">
      <c r="I962" s="27"/>
    </row>
    <row r="963" ht="12.75">
      <c r="I963" s="27"/>
    </row>
    <row r="964" ht="12.75">
      <c r="I964" s="27"/>
    </row>
    <row r="965" ht="12.75">
      <c r="I965" s="27"/>
    </row>
    <row r="966" ht="12.75">
      <c r="I966" s="27"/>
    </row>
    <row r="967" ht="12.75">
      <c r="I967" s="27"/>
    </row>
    <row r="968" ht="12.75">
      <c r="I968" s="27"/>
    </row>
    <row r="969" ht="12.75">
      <c r="I969" s="27"/>
    </row>
    <row r="970" ht="12.75">
      <c r="I970" s="27"/>
    </row>
    <row r="971" ht="12.75">
      <c r="I971" s="27"/>
    </row>
    <row r="972" ht="12.75">
      <c r="I972" s="27"/>
    </row>
    <row r="973" ht="12.75">
      <c r="I973" s="27"/>
    </row>
    <row r="974" ht="12.75">
      <c r="I974" s="27"/>
    </row>
    <row r="975" ht="12.75">
      <c r="I975" s="27"/>
    </row>
    <row r="976" ht="12.75">
      <c r="I976" s="27"/>
    </row>
    <row r="977" ht="12.75">
      <c r="I977" s="27"/>
    </row>
    <row r="978" ht="12.75">
      <c r="I978" s="27"/>
    </row>
    <row r="979" ht="12.75">
      <c r="I979" s="27"/>
    </row>
    <row r="980" ht="12.75">
      <c r="I980" s="27"/>
    </row>
    <row r="981" ht="12.75">
      <c r="I981" s="27"/>
    </row>
    <row r="982" ht="12.75">
      <c r="I982" s="27"/>
    </row>
    <row r="983" ht="12.75">
      <c r="I983" s="27"/>
    </row>
    <row r="984" ht="12.75">
      <c r="I984" s="27"/>
    </row>
    <row r="985" ht="12.75">
      <c r="I985" s="27"/>
    </row>
    <row r="986" ht="12.75">
      <c r="I986" s="27"/>
    </row>
    <row r="987" ht="12.75">
      <c r="I987" s="27"/>
    </row>
    <row r="988" ht="12.75">
      <c r="I988" s="27"/>
    </row>
    <row r="989" ht="12.75">
      <c r="I989" s="27"/>
    </row>
    <row r="990" ht="12.75">
      <c r="I990" s="27"/>
    </row>
    <row r="991" ht="12.75">
      <c r="I991" s="27"/>
    </row>
    <row r="992" ht="12.75">
      <c r="I992" s="27"/>
    </row>
    <row r="993" ht="12.75">
      <c r="I993" s="27"/>
    </row>
    <row r="994" ht="12.75">
      <c r="I994" s="27"/>
    </row>
    <row r="995" ht="12.75">
      <c r="I995" s="27"/>
    </row>
    <row r="996" ht="12.75">
      <c r="I996" s="27"/>
    </row>
    <row r="997" ht="12.75">
      <c r="I997" s="27"/>
    </row>
    <row r="998" ht="12.75">
      <c r="I998" s="27"/>
    </row>
    <row r="999" ht="12.75">
      <c r="I999" s="27"/>
    </row>
    <row r="1000" ht="12.75">
      <c r="I1000" s="27"/>
    </row>
    <row r="1001" ht="12.75">
      <c r="I1001" s="27"/>
    </row>
    <row r="1002" ht="12.75">
      <c r="I1002" s="27"/>
    </row>
    <row r="1003" ht="12.75">
      <c r="I1003" s="27"/>
    </row>
    <row r="1004" ht="12.75">
      <c r="I1004" s="27"/>
    </row>
    <row r="1005" ht="12.75">
      <c r="I1005" s="27"/>
    </row>
    <row r="1006" ht="12.75">
      <c r="I1006" s="27"/>
    </row>
    <row r="1007" ht="12.75">
      <c r="I1007" s="27"/>
    </row>
    <row r="1008" ht="12.75">
      <c r="I1008" s="27"/>
    </row>
    <row r="1009" ht="12.75">
      <c r="I1009" s="27"/>
    </row>
    <row r="1010" ht="12.75">
      <c r="I1010" s="27"/>
    </row>
    <row r="1011" ht="12.75">
      <c r="I1011" s="27"/>
    </row>
    <row r="1012" ht="12.75">
      <c r="I1012" s="27"/>
    </row>
    <row r="1013" ht="12.75">
      <c r="I1013" s="27"/>
    </row>
    <row r="1014" ht="12.75">
      <c r="I1014" s="27"/>
    </row>
    <row r="1015" ht="12.75">
      <c r="I1015" s="27"/>
    </row>
    <row r="1016" ht="12.75">
      <c r="I1016" s="27"/>
    </row>
    <row r="1017" ht="12.75">
      <c r="I1017" s="27"/>
    </row>
    <row r="1018" ht="12.75">
      <c r="I1018" s="27"/>
    </row>
    <row r="1019" ht="12.75">
      <c r="I1019" s="27"/>
    </row>
    <row r="1020" ht="12.75">
      <c r="I1020" s="27"/>
    </row>
    <row r="1021" ht="12.75">
      <c r="I1021" s="27"/>
    </row>
    <row r="1022" ht="12.75">
      <c r="I1022" s="27"/>
    </row>
    <row r="1023" ht="12.75">
      <c r="I1023" s="27"/>
    </row>
    <row r="1024" ht="12.75">
      <c r="I1024" s="27"/>
    </row>
    <row r="1025" ht="12.75">
      <c r="I1025" s="27"/>
    </row>
    <row r="1026" ht="12.75">
      <c r="I1026" s="27"/>
    </row>
    <row r="1027" ht="12.75">
      <c r="I1027" s="27"/>
    </row>
    <row r="1028" ht="12.75">
      <c r="I1028" s="27"/>
    </row>
    <row r="1029" ht="12.75">
      <c r="I1029" s="27"/>
    </row>
    <row r="1030" ht="12.75">
      <c r="I1030" s="27"/>
    </row>
    <row r="1031" ht="12.75">
      <c r="I1031" s="27"/>
    </row>
    <row r="1032" ht="12.75">
      <c r="I1032" s="27"/>
    </row>
    <row r="1033" ht="12.75">
      <c r="I1033" s="27"/>
    </row>
    <row r="1034" ht="12.75">
      <c r="I1034" s="27"/>
    </row>
    <row r="1035" ht="12.75">
      <c r="I1035" s="27"/>
    </row>
    <row r="1036" ht="12.75">
      <c r="I1036" s="27"/>
    </row>
    <row r="1037" ht="12.75">
      <c r="I1037" s="27"/>
    </row>
    <row r="1038" ht="12.75">
      <c r="I1038" s="27"/>
    </row>
    <row r="1039" ht="12.75">
      <c r="I1039" s="27"/>
    </row>
    <row r="1040" ht="12.75">
      <c r="I1040" s="27"/>
    </row>
    <row r="1041" ht="12.75">
      <c r="I1041" s="27"/>
    </row>
    <row r="1042" ht="12.75">
      <c r="I1042" s="27"/>
    </row>
    <row r="1043" ht="12.75">
      <c r="I1043" s="27"/>
    </row>
    <row r="1044" ht="12.75">
      <c r="I1044" s="27"/>
    </row>
    <row r="1045" ht="12.75">
      <c r="I1045" s="27"/>
    </row>
    <row r="1046" ht="12.75">
      <c r="I1046" s="27"/>
    </row>
    <row r="1047" ht="12.75">
      <c r="I1047" s="27"/>
    </row>
    <row r="1048" ht="12.75">
      <c r="I1048" s="27"/>
    </row>
    <row r="1049" ht="12.75">
      <c r="I1049" s="27"/>
    </row>
    <row r="1050" ht="12.75">
      <c r="I1050" s="27"/>
    </row>
    <row r="1051" ht="12.75">
      <c r="I1051" s="27"/>
    </row>
    <row r="1052" ht="12.75">
      <c r="I1052" s="27"/>
    </row>
    <row r="1053" ht="12.75">
      <c r="I1053" s="27"/>
    </row>
    <row r="1054" ht="12.75">
      <c r="I1054" s="27"/>
    </row>
    <row r="1055" ht="12.75">
      <c r="I1055" s="27"/>
    </row>
    <row r="1056" ht="12.75">
      <c r="I1056" s="27"/>
    </row>
    <row r="1057" ht="12.75">
      <c r="I1057" s="27"/>
    </row>
    <row r="1058" ht="12.75">
      <c r="I1058" s="27"/>
    </row>
    <row r="1059" ht="12.75">
      <c r="I1059" s="27"/>
    </row>
    <row r="1060" ht="12.75">
      <c r="I1060" s="27"/>
    </row>
    <row r="1061" ht="12.75">
      <c r="I1061" s="27"/>
    </row>
    <row r="1062" ht="12.75">
      <c r="I1062" s="27"/>
    </row>
    <row r="1063" ht="12.75">
      <c r="I1063" s="27"/>
    </row>
    <row r="1064" ht="12.75">
      <c r="I1064" s="27"/>
    </row>
    <row r="1065" ht="12.75">
      <c r="I1065" s="27"/>
    </row>
    <row r="1066" ht="12.75">
      <c r="I1066" s="27"/>
    </row>
    <row r="1067" ht="12.75">
      <c r="I1067" s="27"/>
    </row>
    <row r="1068" ht="12.75">
      <c r="I1068" s="27"/>
    </row>
    <row r="1069" ht="12.75">
      <c r="I1069" s="27"/>
    </row>
    <row r="1070" ht="12.75">
      <c r="I1070" s="27"/>
    </row>
    <row r="1071" ht="12.75">
      <c r="I1071" s="27"/>
    </row>
    <row r="1072" ht="12.75">
      <c r="I1072" s="27"/>
    </row>
    <row r="1073" ht="12.75">
      <c r="I1073" s="27"/>
    </row>
    <row r="1074" ht="12.75">
      <c r="I1074" s="27"/>
    </row>
    <row r="1075" ht="12.75">
      <c r="I1075" s="27"/>
    </row>
    <row r="1076" ht="12.75">
      <c r="I1076" s="27"/>
    </row>
    <row r="1077" ht="12.75">
      <c r="I1077" s="27"/>
    </row>
    <row r="1078" ht="12.75">
      <c r="I1078" s="27"/>
    </row>
    <row r="1079" ht="12.75">
      <c r="I1079" s="27"/>
    </row>
    <row r="1080" ht="12.75">
      <c r="I1080" s="27"/>
    </row>
    <row r="1081" ht="12.75">
      <c r="I1081" s="27"/>
    </row>
    <row r="1082" ht="12.75">
      <c r="I1082" s="27"/>
    </row>
    <row r="1083" ht="12.75">
      <c r="I1083" s="27"/>
    </row>
    <row r="1084" ht="12.75">
      <c r="I1084" s="27"/>
    </row>
    <row r="1085" ht="12.75">
      <c r="I1085" s="27"/>
    </row>
    <row r="1086" ht="12.75">
      <c r="I1086" s="27"/>
    </row>
    <row r="1087" ht="12.75">
      <c r="I1087" s="27"/>
    </row>
    <row r="1088" ht="12.75">
      <c r="I1088" s="27"/>
    </row>
  </sheetData>
  <mergeCells count="11">
    <mergeCell ref="B3:E3"/>
    <mergeCell ref="F3:I3"/>
    <mergeCell ref="A1:N1"/>
    <mergeCell ref="N3:Q3"/>
    <mergeCell ref="R271:U271"/>
    <mergeCell ref="J3:M3"/>
    <mergeCell ref="R3:U3"/>
    <mergeCell ref="R264:U264"/>
    <mergeCell ref="R265:U265"/>
    <mergeCell ref="R267:U267"/>
    <mergeCell ref="R270:U270"/>
  </mergeCells>
  <hyperlinks>
    <hyperlink ref="A113" r:id="rId1" display="LAMB@400 upstream (ds Q402)"/>
    <hyperlink ref="A114" r:id="rId2" display="LAMB@400 dnstream"/>
  </hyperlinks>
  <printOptions/>
  <pageMargins left="0.75" right="0.75" top="1" bottom="1" header="0.5" footer="0.5"/>
  <pageSetup horizontalDpi="300" verticalDpi="300" orientation="landscape" paperSize="17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2"/>
  <sheetViews>
    <sheetView workbookViewId="0" topLeftCell="A46">
      <selection activeCell="B79" sqref="B79"/>
    </sheetView>
  </sheetViews>
  <sheetFormatPr defaultColWidth="9.140625" defaultRowHeight="12.75"/>
  <cols>
    <col min="1" max="1" width="12.7109375" style="0" customWidth="1"/>
    <col min="2" max="2" width="10.140625" style="0" customWidth="1"/>
  </cols>
  <sheetData>
    <row r="1" ht="12.75">
      <c r="A1" t="s">
        <v>446</v>
      </c>
    </row>
    <row r="3" spans="1:2" ht="12.75">
      <c r="A3" t="s">
        <v>452</v>
      </c>
      <c r="B3" t="s">
        <v>453</v>
      </c>
    </row>
    <row r="4" spans="1:2" ht="12.75">
      <c r="A4" t="s">
        <v>451</v>
      </c>
      <c r="B4" t="s">
        <v>454</v>
      </c>
    </row>
    <row r="5" spans="1:2" ht="12.75">
      <c r="A5" t="s">
        <v>447</v>
      </c>
      <c r="B5">
        <v>45</v>
      </c>
    </row>
    <row r="6" spans="1:2" ht="12.75">
      <c r="A6" t="s">
        <v>448</v>
      </c>
      <c r="B6">
        <v>40</v>
      </c>
    </row>
    <row r="7" spans="1:2" ht="12.75">
      <c r="A7" t="s">
        <v>449</v>
      </c>
      <c r="B7">
        <v>20</v>
      </c>
    </row>
    <row r="8" spans="1:2" ht="12.75">
      <c r="A8" t="s">
        <v>450</v>
      </c>
      <c r="B8">
        <v>15</v>
      </c>
    </row>
    <row r="10" spans="1:2" ht="12.75">
      <c r="A10" t="s">
        <v>451</v>
      </c>
      <c r="B10" t="s">
        <v>455</v>
      </c>
    </row>
    <row r="11" spans="1:2" ht="12.75">
      <c r="A11" t="s">
        <v>447</v>
      </c>
      <c r="B11">
        <v>5</v>
      </c>
    </row>
    <row r="12" spans="1:2" ht="12.75">
      <c r="A12" t="s">
        <v>448</v>
      </c>
      <c r="B12">
        <v>5</v>
      </c>
    </row>
    <row r="13" spans="1:2" ht="12.75">
      <c r="A13" t="s">
        <v>449</v>
      </c>
      <c r="B13">
        <v>5</v>
      </c>
    </row>
    <row r="14" spans="1:2" ht="12.75">
      <c r="A14" t="s">
        <v>450</v>
      </c>
      <c r="B14">
        <v>8</v>
      </c>
    </row>
    <row r="16" spans="1:2" ht="12.75">
      <c r="A16" t="s">
        <v>451</v>
      </c>
      <c r="B16" t="s">
        <v>456</v>
      </c>
    </row>
    <row r="17" spans="1:2" ht="12.75">
      <c r="A17" t="s">
        <v>447</v>
      </c>
      <c r="B17">
        <v>10</v>
      </c>
    </row>
    <row r="18" spans="1:2" ht="12.75">
      <c r="A18" t="s">
        <v>448</v>
      </c>
      <c r="B18">
        <v>15</v>
      </c>
    </row>
    <row r="19" spans="1:2" ht="12.75">
      <c r="A19" t="s">
        <v>449</v>
      </c>
      <c r="B19">
        <v>30</v>
      </c>
    </row>
    <row r="20" spans="1:2" ht="12.75">
      <c r="A20" t="s">
        <v>450</v>
      </c>
      <c r="B20">
        <v>60</v>
      </c>
    </row>
    <row r="22" spans="1:2" ht="12.75">
      <c r="A22" t="s">
        <v>451</v>
      </c>
      <c r="B22" t="s">
        <v>459</v>
      </c>
    </row>
    <row r="23" spans="1:2" ht="12.75">
      <c r="A23" t="s">
        <v>447</v>
      </c>
      <c r="B23">
        <v>10</v>
      </c>
    </row>
    <row r="24" spans="1:2" ht="12.75">
      <c r="A24" t="s">
        <v>448</v>
      </c>
      <c r="B24">
        <v>5</v>
      </c>
    </row>
    <row r="25" spans="1:2" ht="12.75">
      <c r="A25" t="s">
        <v>449</v>
      </c>
      <c r="B25">
        <v>5</v>
      </c>
    </row>
    <row r="26" spans="1:2" ht="12.75">
      <c r="A26" t="s">
        <v>450</v>
      </c>
      <c r="B26">
        <v>3</v>
      </c>
    </row>
    <row r="28" spans="1:2" ht="12.75">
      <c r="A28" t="s">
        <v>451</v>
      </c>
      <c r="B28" t="s">
        <v>457</v>
      </c>
    </row>
    <row r="29" spans="1:2" ht="12.75">
      <c r="A29" t="s">
        <v>447</v>
      </c>
      <c r="B29">
        <v>8</v>
      </c>
    </row>
    <row r="30" spans="1:2" ht="12.75">
      <c r="A30" t="s">
        <v>448</v>
      </c>
      <c r="B30">
        <v>6</v>
      </c>
    </row>
    <row r="31" spans="1:2" ht="12.75">
      <c r="A31" t="s">
        <v>449</v>
      </c>
      <c r="B31">
        <v>4</v>
      </c>
    </row>
    <row r="32" spans="1:2" ht="12.75">
      <c r="A32" t="s">
        <v>450</v>
      </c>
      <c r="B32">
        <v>4</v>
      </c>
    </row>
    <row r="34" spans="1:2" ht="12.75">
      <c r="A34" t="s">
        <v>451</v>
      </c>
      <c r="B34" t="s">
        <v>458</v>
      </c>
    </row>
    <row r="35" spans="1:2" ht="12.75">
      <c r="A35" t="s">
        <v>447</v>
      </c>
      <c r="B35">
        <v>30</v>
      </c>
    </row>
    <row r="36" spans="1:2" ht="12.75">
      <c r="A36" t="s">
        <v>448</v>
      </c>
      <c r="B36">
        <v>20</v>
      </c>
    </row>
    <row r="37" spans="1:2" ht="12.75">
      <c r="A37" t="s">
        <v>449</v>
      </c>
      <c r="B37">
        <v>25</v>
      </c>
    </row>
    <row r="38" spans="1:2" ht="12.75">
      <c r="A38" t="s">
        <v>450</v>
      </c>
      <c r="B38">
        <v>50</v>
      </c>
    </row>
    <row r="40" spans="1:2" ht="12.75">
      <c r="A40" t="s">
        <v>451</v>
      </c>
      <c r="B40" t="s">
        <v>460</v>
      </c>
    </row>
    <row r="41" ht="12.75">
      <c r="A41" t="s">
        <v>447</v>
      </c>
    </row>
    <row r="42" ht="12.75">
      <c r="A42" t="s">
        <v>448</v>
      </c>
    </row>
    <row r="43" ht="12.75">
      <c r="A43" t="s">
        <v>449</v>
      </c>
    </row>
    <row r="44" ht="12.75">
      <c r="A44" t="s">
        <v>450</v>
      </c>
    </row>
    <row r="46" spans="1:2" ht="12.75">
      <c r="A46" t="s">
        <v>451</v>
      </c>
      <c r="B46" t="s">
        <v>461</v>
      </c>
    </row>
    <row r="47" spans="1:2" ht="12.75">
      <c r="A47" t="s">
        <v>447</v>
      </c>
      <c r="B47">
        <v>200</v>
      </c>
    </row>
    <row r="48" spans="1:2" ht="12.75">
      <c r="A48" t="s">
        <v>448</v>
      </c>
      <c r="B48">
        <v>150</v>
      </c>
    </row>
    <row r="49" spans="1:2" ht="12.75">
      <c r="A49" t="s">
        <v>449</v>
      </c>
      <c r="B49">
        <v>80</v>
      </c>
    </row>
    <row r="50" spans="1:2" ht="12.75">
      <c r="A50" t="s">
        <v>450</v>
      </c>
      <c r="B50">
        <v>40</v>
      </c>
    </row>
    <row r="52" spans="1:2" ht="12.75">
      <c r="A52" t="s">
        <v>451</v>
      </c>
      <c r="B52" t="s">
        <v>462</v>
      </c>
    </row>
    <row r="53" spans="1:2" ht="12.75">
      <c r="A53" t="s">
        <v>447</v>
      </c>
      <c r="B53">
        <v>30</v>
      </c>
    </row>
    <row r="54" spans="1:2" ht="12.75">
      <c r="A54" t="s">
        <v>448</v>
      </c>
      <c r="B54">
        <v>15</v>
      </c>
    </row>
    <row r="55" spans="1:2" ht="12.75">
      <c r="A55" t="s">
        <v>449</v>
      </c>
      <c r="B55">
        <v>12</v>
      </c>
    </row>
    <row r="56" spans="1:2" ht="12.75">
      <c r="A56" t="s">
        <v>450</v>
      </c>
      <c r="B56">
        <v>10</v>
      </c>
    </row>
    <row r="58" spans="1:2" ht="12.75">
      <c r="A58" t="s">
        <v>451</v>
      </c>
      <c r="B58" t="s">
        <v>463</v>
      </c>
    </row>
    <row r="59" spans="1:2" ht="12.75">
      <c r="A59" t="s">
        <v>447</v>
      </c>
      <c r="B59">
        <v>70</v>
      </c>
    </row>
    <row r="60" spans="1:2" ht="12.75">
      <c r="A60" t="s">
        <v>448</v>
      </c>
      <c r="B60">
        <v>50</v>
      </c>
    </row>
    <row r="61" spans="1:2" ht="12.75">
      <c r="A61" t="s">
        <v>449</v>
      </c>
      <c r="B61">
        <v>40</v>
      </c>
    </row>
    <row r="62" spans="1:2" ht="12.75">
      <c r="A62" t="s">
        <v>450</v>
      </c>
      <c r="B62">
        <v>30</v>
      </c>
    </row>
    <row r="64" spans="1:2" ht="12.75">
      <c r="A64" t="s">
        <v>451</v>
      </c>
      <c r="B64" t="s">
        <v>464</v>
      </c>
    </row>
    <row r="65" spans="1:2" ht="12.75">
      <c r="A65" t="s">
        <v>447</v>
      </c>
      <c r="B65">
        <v>800</v>
      </c>
    </row>
    <row r="66" spans="1:2" ht="12.75">
      <c r="A66" t="s">
        <v>448</v>
      </c>
      <c r="B66">
        <v>400</v>
      </c>
    </row>
    <row r="67" spans="1:2" ht="12.75">
      <c r="A67" t="s">
        <v>449</v>
      </c>
      <c r="B67">
        <v>200</v>
      </c>
    </row>
    <row r="68" spans="1:2" ht="12.75">
      <c r="A68" t="s">
        <v>450</v>
      </c>
      <c r="B68">
        <v>150</v>
      </c>
    </row>
    <row r="70" spans="1:2" ht="12.75">
      <c r="A70" t="s">
        <v>451</v>
      </c>
      <c r="B70" t="s">
        <v>465</v>
      </c>
    </row>
    <row r="71" spans="1:2" ht="12.75">
      <c r="A71" t="s">
        <v>447</v>
      </c>
      <c r="B71">
        <v>100</v>
      </c>
    </row>
    <row r="72" spans="1:2" ht="12.75">
      <c r="A72" t="s">
        <v>448</v>
      </c>
      <c r="B72">
        <v>50</v>
      </c>
    </row>
    <row r="73" spans="1:2" ht="12.75">
      <c r="A73" t="s">
        <v>449</v>
      </c>
      <c r="B73">
        <v>40</v>
      </c>
    </row>
    <row r="74" spans="1:2" ht="12.75">
      <c r="A74" t="s">
        <v>450</v>
      </c>
      <c r="B74">
        <v>30</v>
      </c>
    </row>
    <row r="76" spans="1:2" ht="12.75">
      <c r="A76" t="s">
        <v>451</v>
      </c>
      <c r="B76" t="s">
        <v>466</v>
      </c>
    </row>
    <row r="77" spans="1:2" ht="12.75">
      <c r="A77" t="s">
        <v>447</v>
      </c>
      <c r="B77">
        <v>50</v>
      </c>
    </row>
    <row r="78" spans="1:2" ht="12.75">
      <c r="A78" t="s">
        <v>448</v>
      </c>
      <c r="B78">
        <v>30</v>
      </c>
    </row>
    <row r="79" spans="1:2" ht="12.75">
      <c r="A79" t="s">
        <v>449</v>
      </c>
      <c r="B79">
        <v>30</v>
      </c>
    </row>
    <row r="80" spans="1:2" ht="12.75">
      <c r="A80" t="s">
        <v>450</v>
      </c>
      <c r="B80">
        <v>40</v>
      </c>
    </row>
    <row r="82" ht="12.75">
      <c r="A82" t="s">
        <v>451</v>
      </c>
    </row>
    <row r="83" ht="12.75">
      <c r="A83" t="s">
        <v>447</v>
      </c>
    </row>
    <row r="84" ht="12.75">
      <c r="A84" t="s">
        <v>448</v>
      </c>
    </row>
    <row r="85" ht="12.75">
      <c r="A85" t="s">
        <v>449</v>
      </c>
    </row>
    <row r="86" ht="12.75">
      <c r="A86" t="s">
        <v>450</v>
      </c>
    </row>
    <row r="88" ht="12.75">
      <c r="A88" t="s">
        <v>451</v>
      </c>
    </row>
    <row r="89" ht="12.75">
      <c r="A89" t="s">
        <v>447</v>
      </c>
    </row>
    <row r="90" ht="12.75">
      <c r="A90" t="s">
        <v>448</v>
      </c>
    </row>
    <row r="91" ht="12.75">
      <c r="A91" t="s">
        <v>449</v>
      </c>
    </row>
    <row r="92" ht="12.75">
      <c r="A92" t="s">
        <v>450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9.140625" defaultRowHeight="12.75"/>
  <cols>
    <col min="4" max="4" width="9.57421875" style="0" customWidth="1"/>
    <col min="6" max="6" width="9.7109375" style="0" customWidth="1"/>
    <col min="8" max="8" width="9.8515625" style="0" customWidth="1"/>
  </cols>
  <sheetData>
    <row r="1" ht="12.75">
      <c r="A1" t="s">
        <v>114</v>
      </c>
    </row>
    <row r="3" spans="1:3" ht="12.75">
      <c r="A3" t="s">
        <v>116</v>
      </c>
      <c r="C3" t="s">
        <v>115</v>
      </c>
    </row>
    <row r="4" spans="1:7" ht="12.75">
      <c r="A4" t="s">
        <v>117</v>
      </c>
      <c r="C4" t="s">
        <v>119</v>
      </c>
      <c r="E4" t="s">
        <v>122</v>
      </c>
      <c r="G4" t="s">
        <v>123</v>
      </c>
    </row>
    <row r="5" spans="1:9" ht="12.75">
      <c r="A5" t="s">
        <v>118</v>
      </c>
      <c r="C5" t="s">
        <v>120</v>
      </c>
      <c r="D5" t="s">
        <v>121</v>
      </c>
      <c r="E5" t="s">
        <v>120</v>
      </c>
      <c r="F5" t="s">
        <v>121</v>
      </c>
      <c r="G5" t="s">
        <v>120</v>
      </c>
      <c r="H5" t="s">
        <v>121</v>
      </c>
      <c r="I5" t="s">
        <v>120</v>
      </c>
    </row>
    <row r="7" spans="1:8" ht="12.75">
      <c r="A7">
        <v>1</v>
      </c>
      <c r="C7">
        <v>14</v>
      </c>
      <c r="D7">
        <f>C7/200</f>
        <v>0.07</v>
      </c>
      <c r="E7">
        <v>5</v>
      </c>
      <c r="F7">
        <f>E7/300</f>
        <v>0.016666666666666666</v>
      </c>
      <c r="G7">
        <v>30</v>
      </c>
      <c r="H7">
        <f>G7/220</f>
        <v>0.13636363636363635</v>
      </c>
    </row>
    <row r="8" spans="1:8" ht="12.75">
      <c r="A8">
        <v>2</v>
      </c>
      <c r="C8">
        <v>18</v>
      </c>
      <c r="D8">
        <f aca="true" t="shared" si="0" ref="D8:D35">C8/200</f>
        <v>0.09</v>
      </c>
      <c r="E8">
        <v>6</v>
      </c>
      <c r="F8">
        <f aca="true" t="shared" si="1" ref="F8:F35">E8/300</f>
        <v>0.02</v>
      </c>
      <c r="G8">
        <v>30</v>
      </c>
      <c r="H8">
        <f aca="true" t="shared" si="2" ref="H8:H35">G8/220</f>
        <v>0.13636363636363635</v>
      </c>
    </row>
    <row r="9" spans="1:8" ht="12.75">
      <c r="A9">
        <v>3</v>
      </c>
      <c r="C9">
        <v>21</v>
      </c>
      <c r="D9">
        <f t="shared" si="0"/>
        <v>0.105</v>
      </c>
      <c r="E9">
        <v>7</v>
      </c>
      <c r="F9">
        <f t="shared" si="1"/>
        <v>0.023333333333333334</v>
      </c>
      <c r="G9">
        <v>23</v>
      </c>
      <c r="H9">
        <f t="shared" si="2"/>
        <v>0.10454545454545454</v>
      </c>
    </row>
    <row r="10" spans="1:8" ht="12.75">
      <c r="A10">
        <v>4</v>
      </c>
      <c r="C10">
        <v>25</v>
      </c>
      <c r="D10">
        <f t="shared" si="0"/>
        <v>0.125</v>
      </c>
      <c r="E10">
        <v>7</v>
      </c>
      <c r="F10">
        <f t="shared" si="1"/>
        <v>0.023333333333333334</v>
      </c>
      <c r="G10">
        <v>20</v>
      </c>
      <c r="H10">
        <f t="shared" si="2"/>
        <v>0.09090909090909091</v>
      </c>
    </row>
    <row r="11" spans="1:8" ht="12.75">
      <c r="A11">
        <v>5</v>
      </c>
      <c r="C11">
        <v>35</v>
      </c>
      <c r="D11">
        <f t="shared" si="0"/>
        <v>0.175</v>
      </c>
      <c r="E11">
        <v>9</v>
      </c>
      <c r="F11">
        <f t="shared" si="1"/>
        <v>0.03</v>
      </c>
      <c r="G11">
        <v>20</v>
      </c>
      <c r="H11">
        <f t="shared" si="2"/>
        <v>0.09090909090909091</v>
      </c>
    </row>
    <row r="12" spans="1:8" ht="12.75">
      <c r="A12">
        <v>6</v>
      </c>
      <c r="C12">
        <v>50</v>
      </c>
      <c r="D12">
        <f t="shared" si="0"/>
        <v>0.25</v>
      </c>
      <c r="E12">
        <v>12</v>
      </c>
      <c r="F12">
        <f t="shared" si="1"/>
        <v>0.04</v>
      </c>
      <c r="G12">
        <v>16</v>
      </c>
      <c r="H12">
        <f t="shared" si="2"/>
        <v>0.07272727272727272</v>
      </c>
    </row>
    <row r="13" spans="1:8" ht="12.75">
      <c r="A13">
        <v>7</v>
      </c>
      <c r="C13">
        <v>90</v>
      </c>
      <c r="D13">
        <f t="shared" si="0"/>
        <v>0.45</v>
      </c>
      <c r="E13">
        <v>20</v>
      </c>
      <c r="F13">
        <f t="shared" si="1"/>
        <v>0.06666666666666667</v>
      </c>
      <c r="G13">
        <v>16</v>
      </c>
      <c r="H13">
        <f t="shared" si="2"/>
        <v>0.07272727272727272</v>
      </c>
    </row>
    <row r="14" spans="1:8" ht="12.75">
      <c r="A14">
        <v>8</v>
      </c>
      <c r="C14">
        <v>120</v>
      </c>
      <c r="D14">
        <f t="shared" si="0"/>
        <v>0.6</v>
      </c>
      <c r="E14">
        <v>30</v>
      </c>
      <c r="F14">
        <f t="shared" si="1"/>
        <v>0.1</v>
      </c>
      <c r="G14">
        <v>22</v>
      </c>
      <c r="H14">
        <f t="shared" si="2"/>
        <v>0.1</v>
      </c>
    </row>
    <row r="15" spans="1:8" ht="12.75">
      <c r="A15">
        <v>9</v>
      </c>
      <c r="C15">
        <v>150</v>
      </c>
      <c r="D15">
        <f t="shared" si="0"/>
        <v>0.75</v>
      </c>
      <c r="E15">
        <v>50</v>
      </c>
      <c r="F15">
        <f t="shared" si="1"/>
        <v>0.16666666666666666</v>
      </c>
      <c r="G15">
        <v>32</v>
      </c>
      <c r="H15">
        <f t="shared" si="2"/>
        <v>0.14545454545454545</v>
      </c>
    </row>
    <row r="16" spans="1:8" ht="12.75">
      <c r="A16">
        <v>10</v>
      </c>
      <c r="C16">
        <v>200</v>
      </c>
      <c r="D16">
        <f t="shared" si="0"/>
        <v>1</v>
      </c>
      <c r="E16">
        <v>100</v>
      </c>
      <c r="F16">
        <f t="shared" si="1"/>
        <v>0.3333333333333333</v>
      </c>
      <c r="G16">
        <v>90</v>
      </c>
      <c r="H16">
        <f t="shared" si="2"/>
        <v>0.4090909090909091</v>
      </c>
    </row>
    <row r="17" spans="1:8" ht="12.75">
      <c r="A17">
        <v>11</v>
      </c>
      <c r="C17">
        <v>200</v>
      </c>
      <c r="D17">
        <f t="shared" si="0"/>
        <v>1</v>
      </c>
      <c r="E17">
        <v>150</v>
      </c>
      <c r="F17">
        <f t="shared" si="1"/>
        <v>0.5</v>
      </c>
      <c r="G17">
        <v>160</v>
      </c>
      <c r="H17">
        <f t="shared" si="2"/>
        <v>0.7272727272727273</v>
      </c>
    </row>
    <row r="18" spans="1:8" ht="12.75">
      <c r="A18">
        <v>12</v>
      </c>
      <c r="C18">
        <v>200</v>
      </c>
      <c r="D18">
        <f t="shared" si="0"/>
        <v>1</v>
      </c>
      <c r="E18">
        <v>240</v>
      </c>
      <c r="F18">
        <f t="shared" si="1"/>
        <v>0.8</v>
      </c>
      <c r="G18">
        <v>210</v>
      </c>
      <c r="H18">
        <f t="shared" si="2"/>
        <v>0.9545454545454546</v>
      </c>
    </row>
    <row r="19" spans="1:8" ht="12.75">
      <c r="A19">
        <v>13</v>
      </c>
      <c r="C19">
        <v>180</v>
      </c>
      <c r="D19">
        <f t="shared" si="0"/>
        <v>0.9</v>
      </c>
      <c r="E19">
        <v>280</v>
      </c>
      <c r="F19">
        <f t="shared" si="1"/>
        <v>0.9333333333333333</v>
      </c>
      <c r="G19">
        <v>220</v>
      </c>
      <c r="H19">
        <f t="shared" si="2"/>
        <v>1</v>
      </c>
    </row>
    <row r="20" spans="1:8" ht="12.75">
      <c r="A20">
        <v>14</v>
      </c>
      <c r="C20">
        <v>150</v>
      </c>
      <c r="D20">
        <f t="shared" si="0"/>
        <v>0.75</v>
      </c>
      <c r="E20">
        <v>300</v>
      </c>
      <c r="F20">
        <f t="shared" si="1"/>
        <v>1</v>
      </c>
      <c r="G20">
        <v>200</v>
      </c>
      <c r="H20">
        <f t="shared" si="2"/>
        <v>0.9090909090909091</v>
      </c>
    </row>
    <row r="21" spans="1:8" ht="12.75">
      <c r="A21">
        <v>15</v>
      </c>
      <c r="C21">
        <v>120</v>
      </c>
      <c r="D21">
        <f t="shared" si="0"/>
        <v>0.6</v>
      </c>
      <c r="E21">
        <v>300</v>
      </c>
      <c r="F21">
        <f t="shared" si="1"/>
        <v>1</v>
      </c>
      <c r="G21">
        <v>170</v>
      </c>
      <c r="H21">
        <f t="shared" si="2"/>
        <v>0.7727272727272727</v>
      </c>
    </row>
    <row r="22" spans="1:8" ht="12.75">
      <c r="A22">
        <v>16</v>
      </c>
      <c r="C22">
        <v>100</v>
      </c>
      <c r="D22">
        <f t="shared" si="0"/>
        <v>0.5</v>
      </c>
      <c r="E22">
        <v>290</v>
      </c>
      <c r="F22">
        <f t="shared" si="1"/>
        <v>0.9666666666666667</v>
      </c>
      <c r="G22">
        <v>160</v>
      </c>
      <c r="H22">
        <f t="shared" si="2"/>
        <v>0.7272727272727273</v>
      </c>
    </row>
    <row r="23" spans="1:8" ht="12.75">
      <c r="A23">
        <v>17</v>
      </c>
      <c r="C23">
        <v>70</v>
      </c>
      <c r="D23">
        <f t="shared" si="0"/>
        <v>0.35</v>
      </c>
      <c r="E23">
        <v>310</v>
      </c>
      <c r="F23">
        <f t="shared" si="1"/>
        <v>1.0333333333333334</v>
      </c>
      <c r="G23">
        <v>150</v>
      </c>
      <c r="H23">
        <f t="shared" si="2"/>
        <v>0.6818181818181818</v>
      </c>
    </row>
    <row r="24" spans="1:8" ht="12.75">
      <c r="A24">
        <v>18</v>
      </c>
      <c r="C24">
        <v>50</v>
      </c>
      <c r="D24">
        <f t="shared" si="0"/>
        <v>0.25</v>
      </c>
      <c r="E24">
        <v>180</v>
      </c>
      <c r="F24">
        <f t="shared" si="1"/>
        <v>0.6</v>
      </c>
      <c r="G24">
        <v>150</v>
      </c>
      <c r="H24">
        <f t="shared" si="2"/>
        <v>0.6818181818181818</v>
      </c>
    </row>
    <row r="25" spans="1:8" ht="12.75">
      <c r="A25">
        <v>19</v>
      </c>
      <c r="C25">
        <v>60</v>
      </c>
      <c r="D25">
        <f t="shared" si="0"/>
        <v>0.3</v>
      </c>
      <c r="E25">
        <v>140</v>
      </c>
      <c r="F25">
        <f t="shared" si="1"/>
        <v>0.4666666666666667</v>
      </c>
      <c r="G25">
        <v>140</v>
      </c>
      <c r="H25">
        <f t="shared" si="2"/>
        <v>0.6363636363636364</v>
      </c>
    </row>
    <row r="26" spans="1:8" ht="12.75">
      <c r="A26">
        <v>20</v>
      </c>
      <c r="C26">
        <v>45</v>
      </c>
      <c r="D26">
        <f t="shared" si="0"/>
        <v>0.225</v>
      </c>
      <c r="E26">
        <v>100</v>
      </c>
      <c r="F26">
        <f t="shared" si="1"/>
        <v>0.3333333333333333</v>
      </c>
      <c r="G26">
        <v>120</v>
      </c>
      <c r="H26">
        <f t="shared" si="2"/>
        <v>0.5454545454545454</v>
      </c>
    </row>
    <row r="27" spans="1:8" ht="12.75">
      <c r="A27">
        <v>21</v>
      </c>
      <c r="C27">
        <v>40</v>
      </c>
      <c r="D27">
        <f t="shared" si="0"/>
        <v>0.2</v>
      </c>
      <c r="E27">
        <v>80</v>
      </c>
      <c r="F27">
        <f t="shared" si="1"/>
        <v>0.26666666666666666</v>
      </c>
      <c r="G27">
        <v>120</v>
      </c>
      <c r="H27">
        <f t="shared" si="2"/>
        <v>0.5454545454545454</v>
      </c>
    </row>
    <row r="28" spans="1:8" ht="12.75">
      <c r="A28">
        <v>22</v>
      </c>
      <c r="C28">
        <v>25</v>
      </c>
      <c r="D28">
        <f t="shared" si="0"/>
        <v>0.125</v>
      </c>
      <c r="E28">
        <v>60</v>
      </c>
      <c r="F28">
        <f t="shared" si="1"/>
        <v>0.2</v>
      </c>
      <c r="G28">
        <v>100</v>
      </c>
      <c r="H28">
        <f t="shared" si="2"/>
        <v>0.45454545454545453</v>
      </c>
    </row>
    <row r="29" spans="1:8" ht="12.75">
      <c r="A29">
        <v>23</v>
      </c>
      <c r="C29">
        <v>30</v>
      </c>
      <c r="D29">
        <f t="shared" si="0"/>
        <v>0.15</v>
      </c>
      <c r="E29">
        <v>50</v>
      </c>
      <c r="F29">
        <f t="shared" si="1"/>
        <v>0.16666666666666666</v>
      </c>
      <c r="G29">
        <v>90</v>
      </c>
      <c r="H29">
        <f t="shared" si="2"/>
        <v>0.4090909090909091</v>
      </c>
    </row>
    <row r="30" spans="1:8" ht="12.75">
      <c r="A30">
        <v>24</v>
      </c>
      <c r="C30">
        <v>25</v>
      </c>
      <c r="D30">
        <f t="shared" si="0"/>
        <v>0.125</v>
      </c>
      <c r="E30">
        <v>50</v>
      </c>
      <c r="F30">
        <f t="shared" si="1"/>
        <v>0.16666666666666666</v>
      </c>
      <c r="G30">
        <v>70</v>
      </c>
      <c r="H30">
        <f t="shared" si="2"/>
        <v>0.3181818181818182</v>
      </c>
    </row>
    <row r="31" spans="1:8" ht="12.75">
      <c r="A31">
        <v>25</v>
      </c>
      <c r="C31">
        <v>22</v>
      </c>
      <c r="D31">
        <f t="shared" si="0"/>
        <v>0.11</v>
      </c>
      <c r="E31">
        <v>42</v>
      </c>
      <c r="F31">
        <f t="shared" si="1"/>
        <v>0.14</v>
      </c>
      <c r="G31">
        <v>60</v>
      </c>
      <c r="H31">
        <f t="shared" si="2"/>
        <v>0.2727272727272727</v>
      </c>
    </row>
    <row r="32" spans="1:8" ht="12.75">
      <c r="A32">
        <v>26</v>
      </c>
      <c r="C32">
        <v>20</v>
      </c>
      <c r="D32">
        <f t="shared" si="0"/>
        <v>0.1</v>
      </c>
      <c r="E32">
        <v>40</v>
      </c>
      <c r="F32">
        <f t="shared" si="1"/>
        <v>0.13333333333333333</v>
      </c>
      <c r="G32">
        <v>50</v>
      </c>
      <c r="H32">
        <f t="shared" si="2"/>
        <v>0.22727272727272727</v>
      </c>
    </row>
    <row r="33" spans="1:8" ht="12.75">
      <c r="A33">
        <v>27</v>
      </c>
      <c r="C33">
        <v>20</v>
      </c>
      <c r="D33">
        <f t="shared" si="0"/>
        <v>0.1</v>
      </c>
      <c r="E33">
        <v>45</v>
      </c>
      <c r="F33">
        <f t="shared" si="1"/>
        <v>0.15</v>
      </c>
      <c r="G33">
        <v>45</v>
      </c>
      <c r="H33">
        <f t="shared" si="2"/>
        <v>0.20454545454545456</v>
      </c>
    </row>
    <row r="34" spans="1:8" ht="12.75">
      <c r="A34">
        <v>28</v>
      </c>
      <c r="C34">
        <v>20</v>
      </c>
      <c r="D34">
        <f t="shared" si="0"/>
        <v>0.1</v>
      </c>
      <c r="E34">
        <v>50</v>
      </c>
      <c r="F34">
        <f t="shared" si="1"/>
        <v>0.16666666666666666</v>
      </c>
      <c r="G34">
        <v>42</v>
      </c>
      <c r="H34">
        <f t="shared" si="2"/>
        <v>0.19090909090909092</v>
      </c>
    </row>
    <row r="35" spans="1:8" ht="12.75">
      <c r="A35">
        <v>29</v>
      </c>
      <c r="C35">
        <v>25</v>
      </c>
      <c r="D35">
        <f t="shared" si="0"/>
        <v>0.125</v>
      </c>
      <c r="E35">
        <v>52</v>
      </c>
      <c r="F35">
        <f t="shared" si="1"/>
        <v>0.17333333333333334</v>
      </c>
      <c r="G35">
        <v>40</v>
      </c>
      <c r="H35">
        <f t="shared" si="2"/>
        <v>0.18181818181818182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workbookViewId="0" topLeftCell="A1">
      <selection activeCell="E10" sqref="E10"/>
    </sheetView>
  </sheetViews>
  <sheetFormatPr defaultColWidth="9.140625" defaultRowHeight="12.75"/>
  <cols>
    <col min="1" max="1" width="44.28125" style="0" customWidth="1"/>
    <col min="2" max="2" width="9.57421875" style="0" customWidth="1"/>
  </cols>
  <sheetData>
    <row r="1" ht="12.75">
      <c r="A1" t="s">
        <v>341</v>
      </c>
    </row>
    <row r="3" spans="1:6" ht="15">
      <c r="A3" s="11"/>
      <c r="B3" s="23"/>
      <c r="C3" s="23"/>
      <c r="D3" s="32" t="s">
        <v>113</v>
      </c>
      <c r="E3" s="23"/>
      <c r="F3" s="34"/>
    </row>
    <row r="4" spans="1:8" ht="15">
      <c r="A4" s="12" t="s">
        <v>0</v>
      </c>
      <c r="B4" s="43" t="s">
        <v>343</v>
      </c>
      <c r="C4" s="1" t="s">
        <v>1</v>
      </c>
      <c r="D4" s="2" t="s">
        <v>2</v>
      </c>
      <c r="E4" s="2" t="s">
        <v>3</v>
      </c>
      <c r="F4" s="16" t="s">
        <v>4</v>
      </c>
      <c r="G4" s="2" t="s">
        <v>134</v>
      </c>
      <c r="H4" s="10" t="s">
        <v>135</v>
      </c>
    </row>
    <row r="5" spans="1:8" ht="12.75">
      <c r="A5" s="10"/>
      <c r="B5" s="16"/>
      <c r="C5" s="16"/>
      <c r="D5" s="16"/>
      <c r="E5" s="16"/>
      <c r="F5" s="35"/>
      <c r="H5" s="33"/>
    </row>
    <row r="6" spans="1:8" ht="12.75">
      <c r="A6" s="13" t="s">
        <v>138</v>
      </c>
      <c r="B6" s="24" t="s">
        <v>442</v>
      </c>
      <c r="C6" s="16"/>
      <c r="D6" s="16"/>
      <c r="E6" s="16">
        <v>2</v>
      </c>
      <c r="F6" s="35"/>
      <c r="H6" s="33"/>
    </row>
    <row r="7" spans="1:8" ht="12.75">
      <c r="A7" s="13" t="s">
        <v>137</v>
      </c>
      <c r="B7" s="24" t="s">
        <v>443</v>
      </c>
      <c r="C7" s="16"/>
      <c r="D7" s="16"/>
      <c r="E7" s="16">
        <v>2</v>
      </c>
      <c r="F7" s="35"/>
      <c r="H7" s="33"/>
    </row>
    <row r="8" spans="1:8" ht="12.75">
      <c r="A8" s="13" t="s">
        <v>127</v>
      </c>
      <c r="B8" s="24" t="s">
        <v>444</v>
      </c>
      <c r="C8" s="24">
        <v>100</v>
      </c>
      <c r="D8" s="24">
        <v>100</v>
      </c>
      <c r="E8" s="24">
        <v>100</v>
      </c>
      <c r="F8" s="35">
        <v>100</v>
      </c>
      <c r="H8" s="33"/>
    </row>
    <row r="9" spans="1:8" ht="12.75">
      <c r="A9" s="13" t="s">
        <v>139</v>
      </c>
      <c r="B9" s="24" t="s">
        <v>445</v>
      </c>
      <c r="C9" s="24"/>
      <c r="D9" s="24"/>
      <c r="E9" s="24">
        <v>2</v>
      </c>
      <c r="F9" s="35"/>
      <c r="H9" s="33"/>
    </row>
    <row r="10" spans="1:8" ht="12.75">
      <c r="A10" s="13" t="s">
        <v>37</v>
      </c>
      <c r="B10" s="24" t="s">
        <v>342</v>
      </c>
      <c r="C10" s="24">
        <v>300</v>
      </c>
      <c r="D10" s="24">
        <v>300</v>
      </c>
      <c r="E10" s="24">
        <v>2000</v>
      </c>
      <c r="F10" s="35">
        <v>500</v>
      </c>
      <c r="H10" s="33">
        <v>13</v>
      </c>
    </row>
    <row r="11" spans="1:8" ht="12.75">
      <c r="A11" s="13" t="s">
        <v>140</v>
      </c>
      <c r="B11" t="s">
        <v>344</v>
      </c>
      <c r="C11" s="24"/>
      <c r="D11" s="24"/>
      <c r="E11" s="24">
        <v>3</v>
      </c>
      <c r="F11" s="35"/>
      <c r="H11" s="33"/>
    </row>
    <row r="12" spans="1:8" ht="12.75">
      <c r="A12" s="13" t="s">
        <v>38</v>
      </c>
      <c r="B12" s="24" t="s">
        <v>345</v>
      </c>
      <c r="C12" s="24">
        <v>40</v>
      </c>
      <c r="D12" s="24">
        <v>50</v>
      </c>
      <c r="E12" s="24">
        <v>300</v>
      </c>
      <c r="F12" s="35">
        <v>40</v>
      </c>
      <c r="G12" s="35">
        <v>50</v>
      </c>
      <c r="H12" s="33"/>
    </row>
    <row r="13" spans="1:8" ht="12.75">
      <c r="A13" s="13" t="s">
        <v>40</v>
      </c>
      <c r="B13" s="24" t="s">
        <v>346</v>
      </c>
      <c r="C13" s="24">
        <v>150</v>
      </c>
      <c r="D13" s="24">
        <v>100</v>
      </c>
      <c r="E13" s="24">
        <v>600</v>
      </c>
      <c r="F13" s="35">
        <v>150</v>
      </c>
      <c r="H13" s="33"/>
    </row>
    <row r="14" spans="1:8" ht="12.75">
      <c r="A14" s="13" t="s">
        <v>150</v>
      </c>
      <c r="B14" s="24" t="s">
        <v>347</v>
      </c>
      <c r="C14" s="24"/>
      <c r="D14" s="24"/>
      <c r="E14" s="24">
        <v>2</v>
      </c>
      <c r="F14" s="35">
        <v>2</v>
      </c>
      <c r="H14" s="33"/>
    </row>
    <row r="15" spans="1:8" ht="12.75">
      <c r="A15" s="13" t="s">
        <v>151</v>
      </c>
      <c r="B15" s="24" t="s">
        <v>348</v>
      </c>
      <c r="C15" s="24"/>
      <c r="D15" s="24"/>
      <c r="E15" s="24">
        <v>2</v>
      </c>
      <c r="F15" s="35">
        <v>2</v>
      </c>
      <c r="H15" s="33"/>
    </row>
    <row r="16" spans="1:8" ht="12.75">
      <c r="A16" s="13" t="s">
        <v>97</v>
      </c>
      <c r="B16" s="24" t="s">
        <v>349</v>
      </c>
      <c r="C16" s="24">
        <v>250</v>
      </c>
      <c r="D16" s="24">
        <v>300</v>
      </c>
      <c r="E16" s="24">
        <v>1000</v>
      </c>
      <c r="F16" s="35">
        <v>350</v>
      </c>
      <c r="H16" s="33">
        <v>24</v>
      </c>
    </row>
    <row r="17" spans="1:8" ht="12.75">
      <c r="A17" s="13" t="s">
        <v>41</v>
      </c>
      <c r="B17" s="24" t="s">
        <v>350</v>
      </c>
      <c r="C17" s="24">
        <v>80</v>
      </c>
      <c r="D17" s="24">
        <v>90</v>
      </c>
      <c r="E17" s="24">
        <v>500</v>
      </c>
      <c r="F17" s="35">
        <v>100</v>
      </c>
      <c r="G17" s="35">
        <v>100</v>
      </c>
      <c r="H17" s="33">
        <v>13</v>
      </c>
    </row>
    <row r="18" spans="1:8" ht="12.75">
      <c r="A18" s="13" t="s">
        <v>158</v>
      </c>
      <c r="B18" s="24" t="s">
        <v>351</v>
      </c>
      <c r="C18" s="24"/>
      <c r="D18" s="24"/>
      <c r="E18" s="24">
        <v>2</v>
      </c>
      <c r="F18" s="35">
        <v>2</v>
      </c>
      <c r="G18" s="35"/>
      <c r="H18" s="33"/>
    </row>
    <row r="19" spans="1:8" ht="12.75">
      <c r="A19" s="13" t="s">
        <v>42</v>
      </c>
      <c r="B19" s="24" t="s">
        <v>352</v>
      </c>
      <c r="C19" s="24">
        <v>40</v>
      </c>
      <c r="D19" s="24">
        <v>40</v>
      </c>
      <c r="E19" s="24">
        <v>250</v>
      </c>
      <c r="F19" s="35">
        <v>60</v>
      </c>
      <c r="G19" s="35">
        <v>50</v>
      </c>
      <c r="H19" s="33">
        <v>13</v>
      </c>
    </row>
    <row r="20" spans="1:8" ht="12.75">
      <c r="A20" s="13" t="s">
        <v>43</v>
      </c>
      <c r="B20" s="24" t="s">
        <v>353</v>
      </c>
      <c r="C20" s="24">
        <v>60</v>
      </c>
      <c r="D20" s="24">
        <v>60</v>
      </c>
      <c r="E20" s="24">
        <v>225</v>
      </c>
      <c r="F20" s="35">
        <v>70</v>
      </c>
      <c r="H20" s="33">
        <v>23</v>
      </c>
    </row>
    <row r="21" spans="1:8" ht="12.75">
      <c r="A21" s="33"/>
      <c r="B21" s="36"/>
      <c r="F21" s="36"/>
      <c r="H21" s="33"/>
    </row>
    <row r="22" spans="1:8" ht="12.75">
      <c r="A22" s="13" t="s">
        <v>44</v>
      </c>
      <c r="B22" s="24" t="s">
        <v>354</v>
      </c>
      <c r="C22" s="24">
        <v>150</v>
      </c>
      <c r="D22" s="24">
        <v>100</v>
      </c>
      <c r="E22" s="24">
        <v>80</v>
      </c>
      <c r="F22" s="35">
        <v>90</v>
      </c>
      <c r="H22" s="33">
        <v>11</v>
      </c>
    </row>
    <row r="23" spans="1:8" ht="12.75">
      <c r="A23" s="13" t="s">
        <v>162</v>
      </c>
      <c r="B23" s="24" t="s">
        <v>355</v>
      </c>
      <c r="E23" s="35">
        <v>2</v>
      </c>
      <c r="F23" s="36"/>
      <c r="H23" s="33"/>
    </row>
    <row r="24" spans="1:8" ht="12.75">
      <c r="A24" s="13" t="s">
        <v>163</v>
      </c>
      <c r="B24" s="24" t="s">
        <v>356</v>
      </c>
      <c r="E24" s="35">
        <v>2</v>
      </c>
      <c r="F24" s="36"/>
      <c r="H24" s="33"/>
    </row>
    <row r="25" spans="1:8" ht="12.75">
      <c r="A25" s="13" t="s">
        <v>164</v>
      </c>
      <c r="B25" s="24" t="s">
        <v>357</v>
      </c>
      <c r="C25">
        <v>6</v>
      </c>
      <c r="D25">
        <v>6</v>
      </c>
      <c r="E25" s="35">
        <v>40</v>
      </c>
      <c r="F25" s="36">
        <v>6</v>
      </c>
      <c r="H25" s="33">
        <v>12.75</v>
      </c>
    </row>
    <row r="26" spans="1:8" ht="12.75">
      <c r="A26" s="13" t="s">
        <v>45</v>
      </c>
      <c r="B26" s="24" t="s">
        <v>358</v>
      </c>
      <c r="C26">
        <v>50</v>
      </c>
      <c r="D26">
        <v>40</v>
      </c>
      <c r="E26" s="35">
        <v>200</v>
      </c>
      <c r="F26" s="36">
        <v>60</v>
      </c>
      <c r="G26" s="37">
        <v>50</v>
      </c>
      <c r="H26" s="33">
        <v>13.5</v>
      </c>
    </row>
    <row r="27" spans="1:8" ht="12.75">
      <c r="A27" s="13" t="s">
        <v>46</v>
      </c>
      <c r="B27" s="24" t="s">
        <v>359</v>
      </c>
      <c r="C27">
        <v>7</v>
      </c>
      <c r="D27">
        <v>7</v>
      </c>
      <c r="E27" s="35">
        <v>50</v>
      </c>
      <c r="F27" s="37">
        <v>9</v>
      </c>
      <c r="H27" s="33">
        <v>12.25</v>
      </c>
    </row>
    <row r="28" spans="1:8" ht="12.75">
      <c r="A28" s="33" t="s">
        <v>167</v>
      </c>
      <c r="B28" s="36" t="s">
        <v>360</v>
      </c>
      <c r="E28" s="35">
        <v>2</v>
      </c>
      <c r="F28" s="36"/>
      <c r="H28" s="33"/>
    </row>
    <row r="29" spans="1:8" ht="12.75">
      <c r="A29" s="33" t="s">
        <v>47</v>
      </c>
      <c r="B29" s="36" t="s">
        <v>361</v>
      </c>
      <c r="E29" s="35">
        <v>150</v>
      </c>
      <c r="F29" s="37">
        <v>60</v>
      </c>
      <c r="H29" s="33"/>
    </row>
    <row r="30" spans="1:8" ht="12.75">
      <c r="A30" s="33" t="s">
        <v>171</v>
      </c>
      <c r="B30" s="36" t="s">
        <v>362</v>
      </c>
      <c r="E30" s="35">
        <v>2</v>
      </c>
      <c r="F30" s="36"/>
      <c r="H30" s="33"/>
    </row>
    <row r="31" spans="1:8" ht="12.75">
      <c r="A31" s="33" t="s">
        <v>172</v>
      </c>
      <c r="B31" s="36" t="s">
        <v>363</v>
      </c>
      <c r="E31" s="35">
        <v>2</v>
      </c>
      <c r="F31" s="36"/>
      <c r="H31" s="33"/>
    </row>
    <row r="32" spans="1:8" ht="12.75">
      <c r="A32" s="33" t="s">
        <v>48</v>
      </c>
      <c r="B32" s="36" t="s">
        <v>364</v>
      </c>
      <c r="C32" s="24">
        <v>150</v>
      </c>
      <c r="D32" s="24">
        <v>150</v>
      </c>
      <c r="E32" s="24">
        <v>200</v>
      </c>
      <c r="F32" s="35">
        <v>800</v>
      </c>
      <c r="H32" s="33"/>
    </row>
    <row r="33" spans="1:8" ht="12.75">
      <c r="A33" s="33" t="s">
        <v>173</v>
      </c>
      <c r="B33" s="36" t="s">
        <v>365</v>
      </c>
      <c r="E33" s="35">
        <v>10</v>
      </c>
      <c r="F33" s="36"/>
      <c r="H33" s="33"/>
    </row>
    <row r="34" spans="1:8" ht="12.75">
      <c r="A34" s="33" t="s">
        <v>174</v>
      </c>
      <c r="B34" s="36" t="s">
        <v>366</v>
      </c>
      <c r="E34" s="35">
        <v>2</v>
      </c>
      <c r="F34" s="36"/>
      <c r="H34" s="33"/>
    </row>
    <row r="35" spans="1:8" ht="12.75">
      <c r="A35" s="33" t="s">
        <v>175</v>
      </c>
      <c r="B35" s="36" t="s">
        <v>366</v>
      </c>
      <c r="E35" s="35">
        <v>2</v>
      </c>
      <c r="F35" s="36"/>
      <c r="H35" s="33"/>
    </row>
    <row r="36" spans="1:8" ht="12.75">
      <c r="A36" s="33" t="s">
        <v>176</v>
      </c>
      <c r="B36" s="36" t="s">
        <v>367</v>
      </c>
      <c r="E36" s="35">
        <v>25</v>
      </c>
      <c r="F36" s="36">
        <v>5</v>
      </c>
      <c r="H36" s="33">
        <v>13</v>
      </c>
    </row>
    <row r="37" spans="1:8" ht="12.75">
      <c r="A37" s="13" t="s">
        <v>179</v>
      </c>
      <c r="B37" s="24" t="s">
        <v>368</v>
      </c>
      <c r="E37" s="35">
        <v>2</v>
      </c>
      <c r="F37" s="36"/>
      <c r="H37" s="33"/>
    </row>
    <row r="38" spans="1:8" ht="12.75">
      <c r="A38" s="33"/>
      <c r="B38" s="36"/>
      <c r="F38" s="36"/>
      <c r="H38" s="33"/>
    </row>
    <row r="39" spans="1:8" ht="12.75">
      <c r="A39" s="33" t="s">
        <v>180</v>
      </c>
      <c r="B39" s="36" t="s">
        <v>369</v>
      </c>
      <c r="E39" s="35">
        <v>45</v>
      </c>
      <c r="F39" s="36">
        <v>20</v>
      </c>
      <c r="H39" s="33"/>
    </row>
    <row r="40" spans="1:8" ht="12.75">
      <c r="A40" s="33" t="s">
        <v>183</v>
      </c>
      <c r="B40" s="36" t="s">
        <v>370</v>
      </c>
      <c r="E40" s="35">
        <v>40</v>
      </c>
      <c r="F40" s="36"/>
      <c r="H40" s="33"/>
    </row>
    <row r="41" spans="1:8" ht="12.75">
      <c r="A41" s="33" t="s">
        <v>185</v>
      </c>
      <c r="B41" s="36" t="s">
        <v>371</v>
      </c>
      <c r="E41" s="35">
        <v>2</v>
      </c>
      <c r="F41" s="36"/>
      <c r="H41" s="33"/>
    </row>
    <row r="42" spans="1:8" ht="12.75">
      <c r="A42" s="33" t="s">
        <v>186</v>
      </c>
      <c r="B42" s="36" t="s">
        <v>372</v>
      </c>
      <c r="E42" s="35">
        <v>2</v>
      </c>
      <c r="F42" s="36"/>
      <c r="H42" s="33"/>
    </row>
    <row r="43" spans="1:8" ht="12.75">
      <c r="A43" s="33" t="s">
        <v>184</v>
      </c>
      <c r="B43" s="36" t="s">
        <v>373</v>
      </c>
      <c r="E43" s="35">
        <v>10</v>
      </c>
      <c r="F43" s="36"/>
      <c r="H43" s="33"/>
    </row>
    <row r="44" spans="1:8" ht="12.75">
      <c r="A44" s="33" t="s">
        <v>187</v>
      </c>
      <c r="B44" s="36" t="s">
        <v>374</v>
      </c>
      <c r="E44" s="35">
        <v>2</v>
      </c>
      <c r="F44" s="36"/>
      <c r="H44" s="33"/>
    </row>
    <row r="45" spans="1:8" ht="12.75">
      <c r="A45" s="33" t="s">
        <v>188</v>
      </c>
      <c r="B45" s="36" t="s">
        <v>375</v>
      </c>
      <c r="E45" s="35">
        <v>10</v>
      </c>
      <c r="F45" s="36"/>
      <c r="H45" s="33"/>
    </row>
    <row r="46" spans="1:8" ht="12.75">
      <c r="A46" s="33" t="s">
        <v>189</v>
      </c>
      <c r="B46" s="36" t="s">
        <v>376</v>
      </c>
      <c r="E46" s="35">
        <v>15</v>
      </c>
      <c r="F46" s="36"/>
      <c r="H46" s="33">
        <v>11.5</v>
      </c>
    </row>
    <row r="47" spans="1:8" ht="12.75">
      <c r="A47" s="33" t="s">
        <v>190</v>
      </c>
      <c r="B47" s="36" t="s">
        <v>377</v>
      </c>
      <c r="E47" s="35">
        <v>2</v>
      </c>
      <c r="F47" s="36"/>
      <c r="H47" s="33"/>
    </row>
    <row r="48" spans="1:8" ht="12.75">
      <c r="A48" s="33" t="s">
        <v>192</v>
      </c>
      <c r="B48" s="36" t="s">
        <v>378</v>
      </c>
      <c r="E48" s="35">
        <v>2</v>
      </c>
      <c r="F48" s="36"/>
      <c r="H48" s="33"/>
    </row>
    <row r="49" spans="1:8" ht="12.75">
      <c r="A49" s="33" t="s">
        <v>193</v>
      </c>
      <c r="B49" s="36" t="s">
        <v>379</v>
      </c>
      <c r="C49">
        <v>50</v>
      </c>
      <c r="D49">
        <v>60</v>
      </c>
      <c r="E49" s="35">
        <v>300</v>
      </c>
      <c r="F49" s="36">
        <v>90</v>
      </c>
      <c r="H49" s="33"/>
    </row>
    <row r="50" spans="1:8" ht="12.75">
      <c r="A50" s="33" t="s">
        <v>194</v>
      </c>
      <c r="B50" s="36" t="s">
        <v>380</v>
      </c>
      <c r="E50" s="35">
        <v>20</v>
      </c>
      <c r="F50" s="36"/>
      <c r="H50" s="33"/>
    </row>
    <row r="51" spans="1:8" ht="12.75">
      <c r="A51" s="33" t="s">
        <v>195</v>
      </c>
      <c r="B51" s="36" t="s">
        <v>381</v>
      </c>
      <c r="E51" s="35">
        <v>2</v>
      </c>
      <c r="F51" s="36"/>
      <c r="H51" s="33"/>
    </row>
    <row r="52" spans="1:8" ht="12.75">
      <c r="A52" s="33" t="s">
        <v>52</v>
      </c>
      <c r="B52" s="36" t="s">
        <v>382</v>
      </c>
      <c r="C52">
        <v>25</v>
      </c>
      <c r="D52">
        <v>25</v>
      </c>
      <c r="E52" s="35">
        <v>150</v>
      </c>
      <c r="F52" s="36">
        <v>40</v>
      </c>
      <c r="H52" s="33">
        <v>11.5</v>
      </c>
    </row>
    <row r="53" spans="1:8" ht="12.75">
      <c r="A53" s="33" t="s">
        <v>196</v>
      </c>
      <c r="B53" s="36" t="s">
        <v>383</v>
      </c>
      <c r="E53" s="35">
        <v>10</v>
      </c>
      <c r="F53" s="36"/>
      <c r="H53" s="33"/>
    </row>
    <row r="54" spans="1:8" ht="12.75">
      <c r="A54" s="33" t="s">
        <v>197</v>
      </c>
      <c r="B54" s="36" t="s">
        <v>384</v>
      </c>
      <c r="C54">
        <v>5</v>
      </c>
      <c r="D54">
        <v>5</v>
      </c>
      <c r="E54" s="35">
        <v>30</v>
      </c>
      <c r="F54" s="36">
        <v>7</v>
      </c>
      <c r="H54" s="33">
        <v>12.5</v>
      </c>
    </row>
    <row r="55" spans="1:8" ht="12.75">
      <c r="A55" s="33" t="s">
        <v>53</v>
      </c>
      <c r="B55" s="36" t="s">
        <v>385</v>
      </c>
      <c r="E55" s="35">
        <v>35</v>
      </c>
      <c r="F55" s="36"/>
      <c r="H55" s="33"/>
    </row>
    <row r="56" spans="1:8" ht="12.75">
      <c r="A56" s="33" t="s">
        <v>198</v>
      </c>
      <c r="B56" s="36" t="s">
        <v>386</v>
      </c>
      <c r="E56" s="35">
        <v>2</v>
      </c>
      <c r="F56" s="36"/>
      <c r="H56" s="33"/>
    </row>
    <row r="57" spans="1:8" ht="12.75">
      <c r="A57" s="33" t="s">
        <v>54</v>
      </c>
      <c r="B57" s="36" t="s">
        <v>387</v>
      </c>
      <c r="E57" s="35">
        <v>50</v>
      </c>
      <c r="F57" s="36"/>
      <c r="H57" s="33"/>
    </row>
    <row r="58" spans="1:8" ht="12.75">
      <c r="A58" s="33" t="s">
        <v>199</v>
      </c>
      <c r="B58" s="36" t="s">
        <v>388</v>
      </c>
      <c r="E58" s="35">
        <v>2</v>
      </c>
      <c r="F58" s="36"/>
      <c r="H58" s="33"/>
    </row>
    <row r="59" spans="1:8" ht="12.75">
      <c r="A59" s="33" t="s">
        <v>200</v>
      </c>
      <c r="B59" s="36" t="s">
        <v>389</v>
      </c>
      <c r="E59" s="35">
        <v>2</v>
      </c>
      <c r="F59" s="36"/>
      <c r="H59" s="33"/>
    </row>
    <row r="60" spans="1:8" ht="12.75">
      <c r="A60" s="33"/>
      <c r="B60" s="36"/>
      <c r="F60" s="36"/>
      <c r="H60" s="33"/>
    </row>
    <row r="61" spans="1:8" ht="12.75">
      <c r="A61" s="33" t="s">
        <v>207</v>
      </c>
      <c r="B61" s="36" t="s">
        <v>390</v>
      </c>
      <c r="E61" s="35">
        <v>50</v>
      </c>
      <c r="F61" s="36">
        <v>10</v>
      </c>
      <c r="H61" s="33">
        <v>18</v>
      </c>
    </row>
    <row r="62" spans="1:8" ht="12.75">
      <c r="A62" s="33" t="s">
        <v>55</v>
      </c>
      <c r="B62" s="36" t="s">
        <v>391</v>
      </c>
      <c r="E62" s="35">
        <v>40</v>
      </c>
      <c r="F62" s="36"/>
      <c r="H62" s="33"/>
    </row>
    <row r="63" spans="1:8" ht="12.75">
      <c r="A63" s="33" t="s">
        <v>215</v>
      </c>
      <c r="B63" s="36" t="s">
        <v>392</v>
      </c>
      <c r="E63" s="35">
        <v>2</v>
      </c>
      <c r="F63" s="36"/>
      <c r="H63" s="33"/>
    </row>
    <row r="64" spans="1:8" ht="12.75">
      <c r="A64" s="33" t="s">
        <v>216</v>
      </c>
      <c r="B64" s="36" t="s">
        <v>393</v>
      </c>
      <c r="E64" s="35">
        <v>2</v>
      </c>
      <c r="F64" s="36"/>
      <c r="H64" s="33"/>
    </row>
    <row r="65" spans="1:8" ht="12.75">
      <c r="A65" s="33" t="s">
        <v>56</v>
      </c>
      <c r="B65" s="36" t="s">
        <v>394</v>
      </c>
      <c r="E65" s="35">
        <v>15</v>
      </c>
      <c r="F65" s="36"/>
      <c r="H65" s="33"/>
    </row>
    <row r="66" spans="1:8" ht="12.75">
      <c r="A66" s="33" t="s">
        <v>217</v>
      </c>
      <c r="B66" s="36" t="s">
        <v>395</v>
      </c>
      <c r="E66" s="35">
        <v>2</v>
      </c>
      <c r="F66" s="36"/>
      <c r="H66" s="33"/>
    </row>
    <row r="67" spans="1:8" ht="12.75">
      <c r="A67" s="39" t="s">
        <v>218</v>
      </c>
      <c r="B67" s="37" t="s">
        <v>396</v>
      </c>
      <c r="C67">
        <v>4</v>
      </c>
      <c r="D67">
        <v>5</v>
      </c>
      <c r="E67" s="35">
        <v>30</v>
      </c>
      <c r="F67" s="36">
        <v>7</v>
      </c>
      <c r="H67" s="33">
        <v>12</v>
      </c>
    </row>
    <row r="68" spans="1:8" ht="12.75">
      <c r="A68" s="39" t="s">
        <v>219</v>
      </c>
      <c r="B68" s="37" t="s">
        <v>397</v>
      </c>
      <c r="E68" s="35">
        <v>5</v>
      </c>
      <c r="F68" s="36"/>
      <c r="H68" s="33"/>
    </row>
    <row r="69" spans="1:8" ht="12.75">
      <c r="A69" s="39" t="s">
        <v>225</v>
      </c>
      <c r="B69" s="37" t="s">
        <v>398</v>
      </c>
      <c r="E69" s="35">
        <v>2</v>
      </c>
      <c r="F69" s="36"/>
      <c r="H69" s="33"/>
    </row>
    <row r="70" spans="1:8" ht="12.75">
      <c r="A70" s="39" t="s">
        <v>226</v>
      </c>
      <c r="B70" s="37" t="s">
        <v>399</v>
      </c>
      <c r="E70" s="35">
        <v>4</v>
      </c>
      <c r="F70" s="36"/>
      <c r="H70" s="33"/>
    </row>
    <row r="71" spans="1:8" ht="12.75">
      <c r="A71" s="39" t="s">
        <v>227</v>
      </c>
      <c r="B71" s="37" t="s">
        <v>400</v>
      </c>
      <c r="E71" s="35">
        <v>2</v>
      </c>
      <c r="F71" s="36"/>
      <c r="H71" s="33"/>
    </row>
    <row r="72" spans="1:8" ht="12.75">
      <c r="A72" s="39" t="s">
        <v>228</v>
      </c>
      <c r="B72" s="37" t="s">
        <v>401</v>
      </c>
      <c r="E72" s="35">
        <v>30</v>
      </c>
      <c r="F72" s="36">
        <v>7</v>
      </c>
      <c r="H72" s="33"/>
    </row>
    <row r="73" spans="1:8" ht="12.75">
      <c r="A73" s="39" t="s">
        <v>229</v>
      </c>
      <c r="B73" s="37" t="s">
        <v>402</v>
      </c>
      <c r="E73" s="35">
        <v>2</v>
      </c>
      <c r="F73" s="36"/>
      <c r="H73" s="33"/>
    </row>
    <row r="74" spans="1:8" ht="12.75">
      <c r="A74" s="39" t="s">
        <v>230</v>
      </c>
      <c r="B74" s="37" t="s">
        <v>403</v>
      </c>
      <c r="E74" s="35">
        <v>2</v>
      </c>
      <c r="F74" s="36"/>
      <c r="H74" s="33"/>
    </row>
    <row r="75" spans="1:8" ht="12.75">
      <c r="A75" s="39" t="s">
        <v>247</v>
      </c>
      <c r="B75" s="37" t="s">
        <v>404</v>
      </c>
      <c r="E75" s="35">
        <v>2</v>
      </c>
      <c r="F75" s="36"/>
      <c r="H75" s="33"/>
    </row>
    <row r="76" spans="1:8" ht="12.75">
      <c r="A76" s="33"/>
      <c r="B76" s="36"/>
      <c r="F76" s="36"/>
      <c r="H76" s="33"/>
    </row>
    <row r="77" spans="1:8" ht="12.75">
      <c r="A77" s="33" t="s">
        <v>57</v>
      </c>
      <c r="B77" s="36" t="s">
        <v>405</v>
      </c>
      <c r="C77">
        <v>15</v>
      </c>
      <c r="D77">
        <v>15</v>
      </c>
      <c r="E77" s="35">
        <v>100</v>
      </c>
      <c r="F77" s="36">
        <v>20</v>
      </c>
      <c r="H77" s="33">
        <v>12</v>
      </c>
    </row>
    <row r="78" spans="1:8" ht="12.75">
      <c r="A78" s="33" t="s">
        <v>250</v>
      </c>
      <c r="B78" s="36" t="s">
        <v>406</v>
      </c>
      <c r="E78" s="35">
        <v>2</v>
      </c>
      <c r="F78" s="36"/>
      <c r="H78" s="33"/>
    </row>
    <row r="79" spans="1:8" ht="12.75">
      <c r="A79" s="33" t="s">
        <v>251</v>
      </c>
      <c r="B79" s="36" t="s">
        <v>407</v>
      </c>
      <c r="E79" s="35">
        <v>2</v>
      </c>
      <c r="F79" s="36"/>
      <c r="H79" s="33"/>
    </row>
    <row r="80" spans="1:8" ht="12.75">
      <c r="A80" s="33" t="s">
        <v>272</v>
      </c>
      <c r="B80" s="36" t="s">
        <v>408</v>
      </c>
      <c r="E80" s="35">
        <v>2</v>
      </c>
      <c r="F80" s="36"/>
      <c r="H80" s="33"/>
    </row>
    <row r="81" spans="1:8" ht="12.75">
      <c r="A81" s="33" t="s">
        <v>263</v>
      </c>
      <c r="B81" s="36" t="s">
        <v>409</v>
      </c>
      <c r="E81" s="35">
        <v>7</v>
      </c>
      <c r="F81" s="36"/>
      <c r="H81" s="33"/>
    </row>
    <row r="82" spans="1:8" ht="12.75">
      <c r="A82" s="33" t="s">
        <v>267</v>
      </c>
      <c r="B82" s="36" t="s">
        <v>410</v>
      </c>
      <c r="E82" s="35">
        <v>2</v>
      </c>
      <c r="F82" s="36"/>
      <c r="H82" s="33"/>
    </row>
    <row r="83" spans="1:8" ht="12.75">
      <c r="A83" s="33" t="s">
        <v>59</v>
      </c>
      <c r="B83" s="36" t="s">
        <v>411</v>
      </c>
      <c r="E83" s="35">
        <v>25</v>
      </c>
      <c r="F83" s="36"/>
      <c r="H83" s="33"/>
    </row>
    <row r="84" spans="1:8" ht="12.75">
      <c r="A84" s="33" t="s">
        <v>273</v>
      </c>
      <c r="B84" s="36" t="s">
        <v>412</v>
      </c>
      <c r="E84" s="35">
        <v>7</v>
      </c>
      <c r="F84" s="36"/>
      <c r="H84" s="33"/>
    </row>
    <row r="85" spans="1:8" ht="12.75">
      <c r="A85" s="33" t="s">
        <v>274</v>
      </c>
      <c r="B85" s="36" t="s">
        <v>413</v>
      </c>
      <c r="E85" s="35">
        <v>2</v>
      </c>
      <c r="F85" s="36"/>
      <c r="H85" s="33"/>
    </row>
    <row r="86" spans="1:8" ht="12.75">
      <c r="A86" s="33" t="s">
        <v>275</v>
      </c>
      <c r="B86" s="36" t="s">
        <v>414</v>
      </c>
      <c r="E86" s="35">
        <v>2</v>
      </c>
      <c r="F86" s="36"/>
      <c r="H86" s="33"/>
    </row>
    <row r="87" spans="1:8" ht="12.75">
      <c r="A87" s="33" t="s">
        <v>64</v>
      </c>
      <c r="B87" s="36" t="s">
        <v>415</v>
      </c>
      <c r="E87" s="35">
        <v>2</v>
      </c>
      <c r="F87" s="36"/>
      <c r="H87" s="33"/>
    </row>
    <row r="88" spans="1:8" ht="12.75">
      <c r="A88" s="33" t="s">
        <v>75</v>
      </c>
      <c r="B88" s="36" t="s">
        <v>416</v>
      </c>
      <c r="E88" s="35">
        <v>100</v>
      </c>
      <c r="F88" s="36"/>
      <c r="H88" s="33"/>
    </row>
    <row r="89" spans="1:8" ht="12.75">
      <c r="A89" s="33" t="s">
        <v>276</v>
      </c>
      <c r="B89" s="36" t="s">
        <v>417</v>
      </c>
      <c r="E89" s="35">
        <v>2</v>
      </c>
      <c r="F89" s="36"/>
      <c r="H89" s="33"/>
    </row>
    <row r="90" spans="1:8" ht="12.75">
      <c r="A90" s="33" t="s">
        <v>277</v>
      </c>
      <c r="B90" s="36" t="s">
        <v>418</v>
      </c>
      <c r="E90" s="35">
        <v>2</v>
      </c>
      <c r="F90" s="36"/>
      <c r="H90" s="33"/>
    </row>
    <row r="91" spans="1:8" ht="12.75">
      <c r="A91" s="33" t="s">
        <v>60</v>
      </c>
      <c r="B91" s="36" t="s">
        <v>419</v>
      </c>
      <c r="E91" s="35">
        <v>50</v>
      </c>
      <c r="F91" s="36"/>
      <c r="H91" s="33"/>
    </row>
    <row r="92" spans="1:8" ht="12.75">
      <c r="A92" s="33" t="s">
        <v>278</v>
      </c>
      <c r="B92" s="36" t="s">
        <v>420</v>
      </c>
      <c r="E92" s="35">
        <v>2</v>
      </c>
      <c r="F92" s="36"/>
      <c r="H92" s="33"/>
    </row>
    <row r="93" spans="1:8" ht="12.75">
      <c r="A93" s="33"/>
      <c r="B93" s="36"/>
      <c r="F93" s="36"/>
      <c r="H93" s="33"/>
    </row>
    <row r="94" spans="1:8" ht="12.75">
      <c r="A94" s="33" t="s">
        <v>305</v>
      </c>
      <c r="B94" s="36" t="s">
        <v>421</v>
      </c>
      <c r="E94" s="35">
        <v>7</v>
      </c>
      <c r="F94" s="36"/>
      <c r="H94" s="33"/>
    </row>
    <row r="95" spans="1:8" ht="12.75">
      <c r="A95" s="33" t="s">
        <v>306</v>
      </c>
      <c r="B95" s="36" t="s">
        <v>422</v>
      </c>
      <c r="E95" s="35">
        <v>2</v>
      </c>
      <c r="F95" s="36"/>
      <c r="H95" s="33"/>
    </row>
    <row r="96" spans="1:8" ht="12.75">
      <c r="A96" s="33" t="s">
        <v>307</v>
      </c>
      <c r="B96" s="36" t="s">
        <v>423</v>
      </c>
      <c r="E96" s="35">
        <v>2</v>
      </c>
      <c r="F96" s="36"/>
      <c r="H96" s="33"/>
    </row>
    <row r="97" spans="1:8" ht="12.75">
      <c r="A97" s="33" t="s">
        <v>308</v>
      </c>
      <c r="B97" s="36" t="s">
        <v>424</v>
      </c>
      <c r="E97" s="35">
        <v>30</v>
      </c>
      <c r="F97" s="36"/>
      <c r="H97" s="33"/>
    </row>
    <row r="98" spans="1:8" ht="12.75">
      <c r="A98" s="33" t="s">
        <v>309</v>
      </c>
      <c r="B98" s="36" t="s">
        <v>425</v>
      </c>
      <c r="E98" s="35">
        <v>200</v>
      </c>
      <c r="F98" s="36"/>
      <c r="H98" s="33"/>
    </row>
    <row r="99" spans="1:8" ht="12.75">
      <c r="A99" s="33" t="s">
        <v>310</v>
      </c>
      <c r="B99" s="36" t="s">
        <v>426</v>
      </c>
      <c r="E99" s="35">
        <v>2</v>
      </c>
      <c r="F99" s="36"/>
      <c r="H99" s="33"/>
    </row>
    <row r="100" spans="1:8" ht="12.75">
      <c r="A100" s="33" t="s">
        <v>311</v>
      </c>
      <c r="B100" s="36" t="s">
        <v>427</v>
      </c>
      <c r="E100" s="35">
        <v>2</v>
      </c>
      <c r="F100" s="36"/>
      <c r="H100" s="33"/>
    </row>
    <row r="101" spans="1:8" ht="12.75">
      <c r="A101" s="33" t="s">
        <v>312</v>
      </c>
      <c r="B101" s="36" t="s">
        <v>428</v>
      </c>
      <c r="E101" s="35">
        <v>5</v>
      </c>
      <c r="F101" s="36"/>
      <c r="H101" s="33"/>
    </row>
    <row r="102" spans="1:8" ht="12.75">
      <c r="A102" s="33" t="s">
        <v>313</v>
      </c>
      <c r="B102" s="36" t="s">
        <v>429</v>
      </c>
      <c r="E102" s="35">
        <v>2</v>
      </c>
      <c r="F102" s="36"/>
      <c r="H102" s="33"/>
    </row>
    <row r="103" spans="1:8" ht="12.75">
      <c r="A103" s="33" t="s">
        <v>314</v>
      </c>
      <c r="B103" s="36" t="s">
        <v>430</v>
      </c>
      <c r="E103" s="35">
        <v>2</v>
      </c>
      <c r="F103" s="36"/>
      <c r="H103" s="33"/>
    </row>
    <row r="104" spans="1:8" ht="12.75">
      <c r="A104" s="33" t="s">
        <v>26</v>
      </c>
      <c r="B104" s="36" t="s">
        <v>431</v>
      </c>
      <c r="E104" s="35">
        <v>50</v>
      </c>
      <c r="F104" s="36"/>
      <c r="H104" s="33"/>
    </row>
    <row r="105" spans="1:8" ht="12.75">
      <c r="A105" s="33" t="s">
        <v>315</v>
      </c>
      <c r="B105" s="36" t="s">
        <v>432</v>
      </c>
      <c r="E105" s="35">
        <v>2</v>
      </c>
      <c r="F105" s="36"/>
      <c r="H105" s="33"/>
    </row>
    <row r="106" spans="1:8" ht="12.75">
      <c r="A106" s="33" t="s">
        <v>316</v>
      </c>
      <c r="B106" s="36" t="s">
        <v>433</v>
      </c>
      <c r="E106" s="35">
        <v>2</v>
      </c>
      <c r="F106" s="36"/>
      <c r="H106" s="33"/>
    </row>
    <row r="107" spans="1:8" ht="12.75">
      <c r="A107" s="33" t="s">
        <v>317</v>
      </c>
      <c r="B107" s="36" t="s">
        <v>434</v>
      </c>
      <c r="E107" s="35">
        <v>15</v>
      </c>
      <c r="F107" s="36"/>
      <c r="H107" s="33"/>
    </row>
    <row r="108" spans="1:8" ht="12.75">
      <c r="A108" s="33" t="s">
        <v>318</v>
      </c>
      <c r="B108" s="36" t="s">
        <v>435</v>
      </c>
      <c r="E108" s="35">
        <v>15</v>
      </c>
      <c r="F108" s="36"/>
      <c r="H108" s="33"/>
    </row>
    <row r="109" spans="1:8" ht="12.75">
      <c r="A109" s="33" t="s">
        <v>319</v>
      </c>
      <c r="B109" s="36" t="s">
        <v>436</v>
      </c>
      <c r="C109">
        <v>35</v>
      </c>
      <c r="D109">
        <v>40</v>
      </c>
      <c r="E109" s="35">
        <v>200</v>
      </c>
      <c r="F109" s="36">
        <v>50</v>
      </c>
      <c r="G109">
        <v>50</v>
      </c>
      <c r="H109" s="33">
        <v>11.5</v>
      </c>
    </row>
    <row r="110" spans="1:8" ht="12.75">
      <c r="A110" s="33" t="s">
        <v>320</v>
      </c>
      <c r="B110" s="36" t="s">
        <v>437</v>
      </c>
      <c r="E110" s="35">
        <v>3</v>
      </c>
      <c r="F110" s="36"/>
      <c r="H110" s="33"/>
    </row>
    <row r="111" spans="1:8" ht="12.75">
      <c r="A111" s="33" t="s">
        <v>321</v>
      </c>
      <c r="B111" s="36" t="s">
        <v>438</v>
      </c>
      <c r="E111" s="35">
        <v>2</v>
      </c>
      <c r="F111" s="36"/>
      <c r="H111" s="33"/>
    </row>
    <row r="112" spans="1:8" ht="12.75">
      <c r="A112" s="33" t="s">
        <v>33</v>
      </c>
      <c r="B112" s="36" t="s">
        <v>439</v>
      </c>
      <c r="C112">
        <v>4</v>
      </c>
      <c r="D112">
        <v>5</v>
      </c>
      <c r="E112" s="35">
        <v>30</v>
      </c>
      <c r="F112" s="36">
        <v>6</v>
      </c>
      <c r="H112" s="33"/>
    </row>
    <row r="113" spans="1:8" ht="12.75">
      <c r="A113" s="33" t="s">
        <v>322</v>
      </c>
      <c r="B113" s="36" t="s">
        <v>440</v>
      </c>
      <c r="E113" s="35">
        <v>2</v>
      </c>
      <c r="F113" s="36"/>
      <c r="H113" s="33"/>
    </row>
    <row r="114" spans="1:8" ht="12.75">
      <c r="A114" s="33" t="s">
        <v>323</v>
      </c>
      <c r="B114" s="36" t="s">
        <v>441</v>
      </c>
      <c r="E114" s="35">
        <v>2</v>
      </c>
      <c r="F114" s="36"/>
      <c r="H114" s="33"/>
    </row>
  </sheetData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workbookViewId="0" topLeftCell="A1">
      <selection activeCell="A2" sqref="A2"/>
    </sheetView>
  </sheetViews>
  <sheetFormatPr defaultColWidth="9.140625" defaultRowHeight="12.75"/>
  <cols>
    <col min="1" max="1" width="44.421875" style="0" customWidth="1"/>
  </cols>
  <sheetData>
    <row r="1" ht="12.75">
      <c r="A1" t="s">
        <v>133</v>
      </c>
    </row>
    <row r="3" spans="1:5" ht="15">
      <c r="A3" s="11"/>
      <c r="B3" s="23"/>
      <c r="C3" s="32" t="s">
        <v>330</v>
      </c>
      <c r="D3" s="23"/>
      <c r="E3" s="28"/>
    </row>
    <row r="4" spans="1:5" ht="15">
      <c r="A4" s="12" t="s">
        <v>0</v>
      </c>
      <c r="B4" s="1" t="s">
        <v>1</v>
      </c>
      <c r="C4" s="2" t="s">
        <v>2</v>
      </c>
      <c r="D4" s="2" t="s">
        <v>3</v>
      </c>
      <c r="E4" s="10" t="s">
        <v>4</v>
      </c>
    </row>
    <row r="5" spans="1:5" ht="12.75">
      <c r="A5" s="10"/>
      <c r="B5" s="26"/>
      <c r="C5" s="26"/>
      <c r="D5" s="26"/>
      <c r="E5" s="15"/>
    </row>
    <row r="6" spans="1:5" ht="12.75">
      <c r="A6" s="13" t="s">
        <v>124</v>
      </c>
      <c r="B6" s="24">
        <v>50</v>
      </c>
      <c r="C6" s="24">
        <v>15</v>
      </c>
      <c r="D6" s="24">
        <v>15</v>
      </c>
      <c r="E6" s="29">
        <v>20</v>
      </c>
    </row>
    <row r="7" spans="1:5" ht="12.75">
      <c r="A7" s="13" t="s">
        <v>125</v>
      </c>
      <c r="B7" s="24">
        <v>15</v>
      </c>
      <c r="C7" s="24">
        <v>10</v>
      </c>
      <c r="D7" s="24">
        <v>25</v>
      </c>
      <c r="E7" s="29">
        <v>60</v>
      </c>
    </row>
    <row r="8" spans="1:5" ht="12.75">
      <c r="A8" s="13" t="s">
        <v>132</v>
      </c>
      <c r="B8" s="24">
        <v>20</v>
      </c>
      <c r="C8" s="24">
        <v>25</v>
      </c>
      <c r="D8" s="24">
        <v>80</v>
      </c>
      <c r="E8" s="29">
        <v>30</v>
      </c>
    </row>
    <row r="9" spans="1:5" ht="12.75">
      <c r="A9" s="13" t="s">
        <v>142</v>
      </c>
      <c r="B9" s="24"/>
      <c r="C9" s="24"/>
      <c r="D9" s="24">
        <v>40</v>
      </c>
      <c r="E9" s="29"/>
    </row>
    <row r="10" spans="1:5" ht="12.75">
      <c r="A10" s="13" t="s">
        <v>144</v>
      </c>
      <c r="B10" s="24"/>
      <c r="C10" s="24"/>
      <c r="D10" s="24">
        <v>50</v>
      </c>
      <c r="E10" s="29"/>
    </row>
    <row r="11" spans="1:5" ht="12.75">
      <c r="A11" s="13" t="s">
        <v>149</v>
      </c>
      <c r="B11" s="24"/>
      <c r="C11" s="24"/>
      <c r="D11" s="24">
        <v>20</v>
      </c>
      <c r="E11" s="29"/>
    </row>
    <row r="12" spans="1:5" ht="12.75">
      <c r="A12" s="13" t="s">
        <v>153</v>
      </c>
      <c r="B12" s="24"/>
      <c r="C12" s="24"/>
      <c r="D12" s="24" t="s">
        <v>152</v>
      </c>
      <c r="E12" s="29"/>
    </row>
    <row r="13" spans="1:5" ht="12.75">
      <c r="A13" s="13" t="s">
        <v>156</v>
      </c>
      <c r="B13" s="24"/>
      <c r="C13" s="24"/>
      <c r="D13" s="24" t="s">
        <v>157</v>
      </c>
      <c r="E13" s="29"/>
    </row>
    <row r="14" spans="1:5" ht="12.75">
      <c r="A14" s="13" t="s">
        <v>160</v>
      </c>
      <c r="B14" s="24"/>
      <c r="C14" s="24"/>
      <c r="D14" s="24" t="s">
        <v>152</v>
      </c>
      <c r="E14" s="29"/>
    </row>
    <row r="15" spans="1:5" ht="12.75">
      <c r="A15" s="13" t="s">
        <v>161</v>
      </c>
      <c r="B15" s="24"/>
      <c r="C15" s="24"/>
      <c r="D15" s="24" t="s">
        <v>157</v>
      </c>
      <c r="E15" s="29"/>
    </row>
    <row r="16" spans="1:5" ht="12.75">
      <c r="A16" s="13"/>
      <c r="B16" s="24"/>
      <c r="C16" s="24"/>
      <c r="D16" s="24"/>
      <c r="E16" s="29"/>
    </row>
    <row r="17" spans="1:5" ht="12.75">
      <c r="A17" s="13" t="s">
        <v>169</v>
      </c>
      <c r="D17" s="35" t="s">
        <v>152</v>
      </c>
      <c r="E17" s="33"/>
    </row>
    <row r="18" spans="1:5" ht="12.75">
      <c r="A18" s="13" t="s">
        <v>170</v>
      </c>
      <c r="D18" s="35" t="s">
        <v>152</v>
      </c>
      <c r="E18" s="39"/>
    </row>
    <row r="19" spans="1:5" ht="12.75">
      <c r="A19" s="13" t="s">
        <v>177</v>
      </c>
      <c r="B19" s="24"/>
      <c r="C19" s="24"/>
      <c r="D19" s="24">
        <v>30</v>
      </c>
      <c r="E19" s="29">
        <v>20</v>
      </c>
    </row>
    <row r="20" spans="1:5" ht="12.75">
      <c r="A20" s="13" t="s">
        <v>178</v>
      </c>
      <c r="B20" s="24"/>
      <c r="C20" s="24"/>
      <c r="D20" s="24" t="s">
        <v>152</v>
      </c>
      <c r="E20" s="29"/>
    </row>
    <row r="21" spans="1:5" ht="12.75">
      <c r="A21" s="13"/>
      <c r="B21" s="24"/>
      <c r="C21" s="24"/>
      <c r="D21" s="24"/>
      <c r="E21" s="29"/>
    </row>
    <row r="22" spans="1:5" ht="12.75">
      <c r="A22" s="13" t="s">
        <v>50</v>
      </c>
      <c r="B22" s="24"/>
      <c r="C22" s="24"/>
      <c r="D22" s="24">
        <v>70</v>
      </c>
      <c r="E22" s="29"/>
    </row>
    <row r="23" spans="1:5" ht="12.75">
      <c r="A23" s="13" t="s">
        <v>340</v>
      </c>
      <c r="B23" s="24"/>
      <c r="C23" s="24"/>
      <c r="D23" s="24">
        <v>50</v>
      </c>
      <c r="E23" s="29"/>
    </row>
    <row r="24" spans="1:5" ht="12.75">
      <c r="A24" s="13"/>
      <c r="B24" s="24"/>
      <c r="C24" s="24"/>
      <c r="D24" s="24"/>
      <c r="E24" s="29"/>
    </row>
    <row r="25" spans="1:5" ht="12.75">
      <c r="A25" s="13" t="s">
        <v>206</v>
      </c>
      <c r="B25" s="24"/>
      <c r="C25" s="24"/>
      <c r="D25" s="24" t="s">
        <v>152</v>
      </c>
      <c r="E25" s="29"/>
    </row>
    <row r="26" spans="1:5" ht="12.75">
      <c r="A26" s="13" t="s">
        <v>214</v>
      </c>
      <c r="B26" s="24"/>
      <c r="C26" s="24"/>
      <c r="D26" s="24">
        <v>30</v>
      </c>
      <c r="E26" s="29">
        <v>15</v>
      </c>
    </row>
    <row r="27" spans="1:5" ht="12.75">
      <c r="A27" s="13" t="s">
        <v>222</v>
      </c>
      <c r="B27" s="24">
        <v>30</v>
      </c>
      <c r="C27" s="24">
        <v>50</v>
      </c>
      <c r="D27" s="24">
        <v>50</v>
      </c>
      <c r="E27" s="29">
        <v>50</v>
      </c>
    </row>
    <row r="28" spans="1:5" ht="12.75">
      <c r="A28" s="13" t="s">
        <v>223</v>
      </c>
      <c r="B28" s="24">
        <v>50</v>
      </c>
      <c r="C28" s="24">
        <v>125</v>
      </c>
      <c r="D28" s="24">
        <v>60</v>
      </c>
      <c r="E28" s="29">
        <v>100</v>
      </c>
    </row>
    <row r="29" spans="1:5" ht="12.75">
      <c r="A29" s="13" t="s">
        <v>232</v>
      </c>
      <c r="B29" s="24"/>
      <c r="C29" s="24"/>
      <c r="D29" s="24" t="s">
        <v>152</v>
      </c>
      <c r="E29" s="29"/>
    </row>
    <row r="30" spans="1:5" ht="12.75">
      <c r="A30" s="13" t="s">
        <v>233</v>
      </c>
      <c r="B30" s="24"/>
      <c r="C30" s="24"/>
      <c r="D30" s="24">
        <v>5</v>
      </c>
      <c r="E30" s="29"/>
    </row>
    <row r="31" spans="1:5" ht="12.75">
      <c r="A31" s="13" t="s">
        <v>235</v>
      </c>
      <c r="B31" s="24">
        <v>70</v>
      </c>
      <c r="C31" s="24">
        <v>150</v>
      </c>
      <c r="D31" s="24">
        <v>80</v>
      </c>
      <c r="E31" s="29">
        <v>70</v>
      </c>
    </row>
    <row r="32" spans="1:5" ht="12.75">
      <c r="A32" s="13" t="s">
        <v>237</v>
      </c>
      <c r="B32" s="24">
        <v>70</v>
      </c>
      <c r="C32" s="24">
        <v>150</v>
      </c>
      <c r="D32" s="24">
        <v>70</v>
      </c>
      <c r="E32" s="29">
        <v>70</v>
      </c>
    </row>
    <row r="33" spans="1:5" ht="12.75">
      <c r="A33" s="13" t="s">
        <v>239</v>
      </c>
      <c r="B33" s="24"/>
      <c r="C33" s="24"/>
      <c r="D33" s="24">
        <v>4</v>
      </c>
      <c r="E33" s="29"/>
    </row>
    <row r="34" spans="1:5" ht="12.75">
      <c r="A34" s="13" t="s">
        <v>241</v>
      </c>
      <c r="B34" s="24"/>
      <c r="C34" s="24"/>
      <c r="D34" s="24" t="s">
        <v>152</v>
      </c>
      <c r="E34" s="29"/>
    </row>
    <row r="35" spans="1:5" ht="12.75">
      <c r="A35" s="13" t="s">
        <v>243</v>
      </c>
      <c r="B35" s="24"/>
      <c r="C35" s="24"/>
      <c r="D35" s="24" t="s">
        <v>152</v>
      </c>
      <c r="E35" s="29"/>
    </row>
    <row r="36" spans="1:5" ht="12.75">
      <c r="A36" s="13" t="s">
        <v>245</v>
      </c>
      <c r="B36" s="24">
        <v>15</v>
      </c>
      <c r="C36" s="24">
        <v>30</v>
      </c>
      <c r="D36" s="24">
        <v>15</v>
      </c>
      <c r="E36" s="29">
        <v>10</v>
      </c>
    </row>
    <row r="37" spans="1:5" ht="12.75">
      <c r="A37" s="13" t="s">
        <v>248</v>
      </c>
      <c r="B37" s="24"/>
      <c r="C37" s="24"/>
      <c r="D37" s="24" t="s">
        <v>152</v>
      </c>
      <c r="E37" s="29"/>
    </row>
    <row r="38" spans="1:5" ht="12.75">
      <c r="A38" s="13" t="s">
        <v>249</v>
      </c>
      <c r="B38" s="24"/>
      <c r="C38" s="24"/>
      <c r="D38" s="24">
        <v>5</v>
      </c>
      <c r="E38" s="29"/>
    </row>
    <row r="39" spans="1:5" ht="12.75">
      <c r="A39" s="13"/>
      <c r="B39" s="24"/>
      <c r="C39" s="24"/>
      <c r="D39" s="24"/>
      <c r="E39" s="29"/>
    </row>
    <row r="40" spans="1:5" ht="12.75">
      <c r="A40" s="13" t="s">
        <v>253</v>
      </c>
      <c r="B40" s="24"/>
      <c r="C40" s="24"/>
      <c r="D40" s="24">
        <v>3</v>
      </c>
      <c r="E40" s="29"/>
    </row>
    <row r="41" spans="1:5" ht="12.75">
      <c r="A41" s="13" t="s">
        <v>256</v>
      </c>
      <c r="B41" s="24"/>
      <c r="C41" s="24"/>
      <c r="D41" s="24">
        <v>10</v>
      </c>
      <c r="E41" s="29"/>
    </row>
    <row r="42" spans="1:5" ht="12.75">
      <c r="A42" s="13" t="s">
        <v>259</v>
      </c>
      <c r="B42" s="24"/>
      <c r="C42" s="24"/>
      <c r="D42" s="24" t="s">
        <v>152</v>
      </c>
      <c r="E42" s="29"/>
    </row>
    <row r="43" spans="1:5" ht="12.75">
      <c r="A43" s="13" t="s">
        <v>262</v>
      </c>
      <c r="B43" s="24"/>
      <c r="C43" s="24"/>
      <c r="D43" s="24" t="s">
        <v>152</v>
      </c>
      <c r="E43" s="29"/>
    </row>
    <row r="44" spans="1:5" ht="12.75">
      <c r="A44" s="13" t="s">
        <v>266</v>
      </c>
      <c r="B44" s="24"/>
      <c r="C44" s="24"/>
      <c r="D44" s="24" t="s">
        <v>152</v>
      </c>
      <c r="E44" s="29"/>
    </row>
    <row r="45" spans="1:5" ht="12.75">
      <c r="A45" s="13" t="s">
        <v>270</v>
      </c>
      <c r="B45" s="24"/>
      <c r="C45" s="24"/>
      <c r="D45" s="24">
        <v>7</v>
      </c>
      <c r="E45" s="29"/>
    </row>
    <row r="46" spans="1:5" ht="12.75">
      <c r="A46" s="13" t="s">
        <v>280</v>
      </c>
      <c r="B46" s="24"/>
      <c r="C46" s="24"/>
      <c r="D46" s="24" t="s">
        <v>152</v>
      </c>
      <c r="E46" s="29"/>
    </row>
    <row r="47" spans="1:5" ht="12.75">
      <c r="A47" s="13" t="s">
        <v>283</v>
      </c>
      <c r="B47" s="24"/>
      <c r="C47" s="24"/>
      <c r="D47" s="24" t="s">
        <v>152</v>
      </c>
      <c r="E47" s="29"/>
    </row>
    <row r="48" spans="1:5" ht="12.75">
      <c r="A48" s="13" t="s">
        <v>286</v>
      </c>
      <c r="B48" s="24"/>
      <c r="C48" s="24"/>
      <c r="D48" s="24" t="s">
        <v>152</v>
      </c>
      <c r="E48" s="29"/>
    </row>
    <row r="49" spans="1:5" ht="12.75">
      <c r="A49" s="13" t="s">
        <v>289</v>
      </c>
      <c r="B49" s="24"/>
      <c r="C49" s="24"/>
      <c r="D49" s="24" t="s">
        <v>152</v>
      </c>
      <c r="E49" s="29"/>
    </row>
    <row r="50" spans="1:5" ht="12.75">
      <c r="A50" s="13" t="s">
        <v>103</v>
      </c>
      <c r="B50" s="24">
        <v>500</v>
      </c>
      <c r="C50" s="24">
        <v>1000</v>
      </c>
      <c r="D50" s="24">
        <v>1000</v>
      </c>
      <c r="E50" s="29">
        <v>500</v>
      </c>
    </row>
    <row r="51" spans="1:5" ht="12.75">
      <c r="A51" s="13" t="s">
        <v>71</v>
      </c>
      <c r="B51" s="24"/>
      <c r="C51" s="24"/>
      <c r="D51" s="24">
        <v>400</v>
      </c>
      <c r="E51" s="29"/>
    </row>
    <row r="52" spans="1:5" ht="12.75">
      <c r="A52" s="13" t="s">
        <v>290</v>
      </c>
      <c r="B52" s="24"/>
      <c r="C52" s="24"/>
      <c r="D52" s="24">
        <v>125</v>
      </c>
      <c r="E52" s="29"/>
    </row>
    <row r="53" spans="1:5" ht="12.75">
      <c r="A53" s="13" t="s">
        <v>293</v>
      </c>
      <c r="B53" s="24"/>
      <c r="C53" s="24"/>
      <c r="D53" s="24">
        <v>30</v>
      </c>
      <c r="E53" s="29"/>
    </row>
    <row r="54" spans="1:5" ht="12.75">
      <c r="A54" s="13" t="s">
        <v>294</v>
      </c>
      <c r="B54" s="24"/>
      <c r="C54" s="24"/>
      <c r="D54" s="24" t="s">
        <v>157</v>
      </c>
      <c r="E54" s="29"/>
    </row>
    <row r="55" spans="1:5" ht="12.75">
      <c r="A55" s="13" t="s">
        <v>297</v>
      </c>
      <c r="B55" s="24"/>
      <c r="C55" s="24"/>
      <c r="D55" s="24" t="s">
        <v>152</v>
      </c>
      <c r="E55" s="29"/>
    </row>
    <row r="56" spans="1:5" ht="12.75">
      <c r="A56" s="13" t="s">
        <v>300</v>
      </c>
      <c r="B56" s="24"/>
      <c r="C56" s="24"/>
      <c r="D56" s="24" t="s">
        <v>152</v>
      </c>
      <c r="E56" s="30"/>
    </row>
    <row r="57" spans="1:5" ht="12.75">
      <c r="A57" s="13" t="s">
        <v>301</v>
      </c>
      <c r="B57" s="24"/>
      <c r="C57" s="24"/>
      <c r="D57" s="24" t="s">
        <v>152</v>
      </c>
      <c r="E57" s="30"/>
    </row>
    <row r="58" spans="1:5" ht="12.75">
      <c r="A58" s="13" t="s">
        <v>304</v>
      </c>
      <c r="B58" s="24"/>
      <c r="C58" s="24"/>
      <c r="D58" s="24" t="s">
        <v>152</v>
      </c>
      <c r="E58" s="30"/>
    </row>
    <row r="59" spans="1:5" ht="12.75">
      <c r="A59" s="13"/>
      <c r="B59" s="24"/>
      <c r="C59" s="24"/>
      <c r="D59" s="24"/>
      <c r="E59" s="30"/>
    </row>
    <row r="60" spans="1:5" ht="12.75">
      <c r="A60" s="13" t="s">
        <v>326</v>
      </c>
      <c r="B60" s="24"/>
      <c r="C60" s="24"/>
      <c r="D60" s="24" t="s">
        <v>152</v>
      </c>
      <c r="E60" s="30"/>
    </row>
    <row r="61" spans="1:5" ht="12.75">
      <c r="A61" s="14" t="s">
        <v>108</v>
      </c>
      <c r="B61" s="25"/>
      <c r="C61" s="25"/>
      <c r="D61" s="25">
        <v>60</v>
      </c>
      <c r="E61" s="30"/>
    </row>
    <row r="62" spans="1:5" ht="12.75">
      <c r="A62" s="14" t="s">
        <v>109</v>
      </c>
      <c r="B62" s="25"/>
      <c r="C62" s="25"/>
      <c r="D62" s="25"/>
      <c r="E62" s="30"/>
    </row>
    <row r="63" spans="1:5" ht="12.75">
      <c r="A63" s="14" t="s">
        <v>18</v>
      </c>
      <c r="B63" s="25"/>
      <c r="C63" s="25"/>
      <c r="D63" s="25">
        <v>30</v>
      </c>
      <c r="E63" s="30"/>
    </row>
    <row r="64" spans="1:5" ht="12.75">
      <c r="A64" s="14" t="s">
        <v>25</v>
      </c>
      <c r="B64" s="25">
        <v>60</v>
      </c>
      <c r="C64" s="25">
        <v>110</v>
      </c>
      <c r="D64" s="25">
        <v>60</v>
      </c>
      <c r="E64" s="30">
        <v>50</v>
      </c>
    </row>
    <row r="65" spans="1:5" ht="12.75">
      <c r="A65" s="14" t="s">
        <v>32</v>
      </c>
      <c r="B65" s="25">
        <v>80</v>
      </c>
      <c r="C65" s="25">
        <v>150</v>
      </c>
      <c r="D65" s="25">
        <v>100</v>
      </c>
      <c r="E65" s="30">
        <v>70</v>
      </c>
    </row>
    <row r="66" spans="1:5" ht="12.75">
      <c r="A66" s="14" t="s">
        <v>331</v>
      </c>
      <c r="B66">
        <v>25</v>
      </c>
      <c r="C66">
        <v>50</v>
      </c>
      <c r="D66" s="35">
        <v>40</v>
      </c>
      <c r="E66" s="33">
        <v>25</v>
      </c>
    </row>
  </sheetData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%username%</cp:lastModifiedBy>
  <cp:lastPrinted>2004-06-18T16:09:17Z</cp:lastPrinted>
  <dcterms:created xsi:type="dcterms:W3CDTF">2003-11-24T20:34:09Z</dcterms:created>
  <dcterms:modified xsi:type="dcterms:W3CDTF">2004-09-28T22:01:21Z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