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75" windowWidth="19020" windowHeight="11895"/>
  </bookViews>
  <sheets>
    <sheet name="Sheet1" sheetId="1" r:id="rId1"/>
    <sheet name="Sheet2" sheetId="2" r:id="rId2"/>
    <sheet name="Sheet3" sheetId="3" r:id="rId3"/>
  </sheets>
  <definedNames>
    <definedName name="ERA">Sheet1!$A$4:$C$10</definedName>
    <definedName name="PMRA">Sheet1!$A$14:$C$21</definedName>
  </definedNames>
  <calcPr calcId="145621"/>
</workbook>
</file>

<file path=xl/calcChain.xml><?xml version="1.0" encoding="utf-8"?>
<calcChain xmlns="http://schemas.openxmlformats.org/spreadsheetml/2006/main">
  <c r="G14" i="1" l="1"/>
  <c r="I14" i="1"/>
  <c r="G11" i="1"/>
  <c r="I11" i="1" s="1"/>
  <c r="G10" i="1"/>
  <c r="I10" i="1" s="1"/>
  <c r="G9" i="1"/>
  <c r="I9" i="1" s="1"/>
  <c r="G8" i="1"/>
  <c r="I8" i="1" s="1"/>
  <c r="G7" i="1"/>
  <c r="I7" i="1" s="1"/>
  <c r="G6" i="1"/>
  <c r="I6" i="1" s="1"/>
  <c r="G5" i="1"/>
  <c r="I5" i="1" s="1"/>
  <c r="G4" i="1"/>
  <c r="I4" i="1" s="1"/>
</calcChain>
</file>

<file path=xl/comments1.xml><?xml version="1.0" encoding="utf-8"?>
<comments xmlns="http://schemas.openxmlformats.org/spreadsheetml/2006/main">
  <authors>
    <author>Craig Drennan</author>
  </authors>
  <commentList>
    <comment ref="B4" authorId="0">
      <text>
        <r>
          <rPr>
            <b/>
            <sz val="8"/>
            <color indexed="81"/>
            <rFont val="Tahoma"/>
            <charset val="1"/>
          </rPr>
          <t>Craig Drennan:</t>
        </r>
        <r>
          <rPr>
            <sz val="8"/>
            <color indexed="81"/>
            <rFont val="Tahoma"/>
            <charset val="1"/>
          </rPr>
          <t xml:space="preserve">
Technology
This defines the degree of technical complexity the Lead Engineer or engineering team will face in executing the project. 
1 The project will use off-the-shelf technology.
3 Engineers will purchase and modify off-the-shelf technology.
5 The project will require the development of new technology.</t>
        </r>
      </text>
    </comment>
    <comment ref="I4" authorId="0">
      <text>
        <r>
          <rPr>
            <b/>
            <sz val="8"/>
            <color indexed="81"/>
            <rFont val="Tahoma"/>
            <charset val="1"/>
          </rPr>
          <t>Craig Drennan:</t>
        </r>
        <r>
          <rPr>
            <sz val="8"/>
            <color indexed="81"/>
            <rFont val="Tahoma"/>
            <charset val="1"/>
          </rPr>
          <t xml:space="preserve">
'=IF(G4&gt;=H4,"YES","--")</t>
        </r>
      </text>
    </comment>
    <comment ref="B5" authorId="0">
      <text>
        <r>
          <rPr>
            <b/>
            <sz val="8"/>
            <color indexed="81"/>
            <rFont val="Tahoma"/>
            <charset val="1"/>
          </rPr>
          <t>Craig Drennan:</t>
        </r>
        <r>
          <rPr>
            <sz val="8"/>
            <color indexed="81"/>
            <rFont val="Tahoma"/>
            <charset val="1"/>
          </rPr>
          <t xml:space="preserve">
Environmental Impact
This defines the potential level of environmental impact.
1 There will be no environmental impact.
3 The project may have some environmental impact but will not require an environmental assessment, as determined by FESHM.
5 The project will require an environmental impact statement.
</t>
        </r>
      </text>
    </comment>
    <comment ref="B6" authorId="0">
      <text>
        <r>
          <rPr>
            <b/>
            <sz val="8"/>
            <color indexed="81"/>
            <rFont val="Tahoma"/>
            <charset val="1"/>
          </rPr>
          <t>Craig Drennan:</t>
        </r>
        <r>
          <rPr>
            <sz val="8"/>
            <color indexed="81"/>
            <rFont val="Tahoma"/>
            <charset val="1"/>
          </rPr>
          <t xml:space="preserve">
Vendor Issues
This defines the degree of complexity to be expected with vendors. Complicating factors may include long-lead-time items and issues with vendor qualification and reliability.
1 Vendors could cause minor issues.
3 Vendors could cause manageable complications.
5 Vendor issues could result in significant schedule delays or cost overruns or could otherwise jeopardize the successful completion of the project. 
</t>
        </r>
      </text>
    </comment>
    <comment ref="B7" authorId="0">
      <text>
        <r>
          <rPr>
            <b/>
            <sz val="8"/>
            <color indexed="81"/>
            <rFont val="Tahoma"/>
            <charset val="1"/>
          </rPr>
          <t>Craig Drennan:</t>
        </r>
        <r>
          <rPr>
            <sz val="8"/>
            <color indexed="81"/>
            <rFont val="Tahoma"/>
            <charset val="1"/>
          </rPr>
          <t xml:space="preserve">
Resource Availability
This defines the availability of internal and external resources to plan and execute the project.
1 Resources will be readily available.
3 Resources could be somewhat restricted.
5 The difficulty of obtaining resources puts the project schedule at high risk. 
</t>
        </r>
      </text>
    </comment>
    <comment ref="B8" authorId="0">
      <text>
        <r>
          <rPr>
            <b/>
            <sz val="8"/>
            <color indexed="81"/>
            <rFont val="Tahoma"/>
            <charset val="1"/>
          </rPr>
          <t>Craig Drennan:</t>
        </r>
        <r>
          <rPr>
            <sz val="8"/>
            <color indexed="81"/>
            <rFont val="Tahoma"/>
            <charset val="1"/>
          </rPr>
          <t xml:space="preserve">
Quality Requirements
This determines the effort required to achieve the quality level the customer assigns to the final product.
1 The quality requirements can be met easily with existing infrastructure.
3 The quality requirements are challenging but can be met with existing infrastructure.
5 The quality requirements are beyond the capability of existing infrastructure.
</t>
        </r>
      </text>
    </comment>
    <comment ref="B9" authorId="0">
      <text>
        <r>
          <rPr>
            <b/>
            <sz val="8"/>
            <color indexed="81"/>
            <rFont val="Tahoma"/>
            <charset val="1"/>
          </rPr>
          <t>Craig Drennan:</t>
        </r>
        <r>
          <rPr>
            <sz val="8"/>
            <color indexed="81"/>
            <rFont val="Tahoma"/>
            <charset val="1"/>
          </rPr>
          <t xml:space="preserve">
Safety
This defines the safety issues the project team will encounter while completing the project.
1 The project will require standard safety considerations.
3 The project will require increased diligence due to its location, the configuration of the product or the type of work required. This includes work requiring review according to FESHM.
5 The project will require very restrictive safety considerations. This includes work requiring review and personnel safety systems.
</t>
        </r>
      </text>
    </comment>
    <comment ref="B10" authorId="0">
      <text>
        <r>
          <rPr>
            <b/>
            <sz val="8"/>
            <color indexed="81"/>
            <rFont val="Tahoma"/>
            <charset val="1"/>
          </rPr>
          <t>Craig Drennan:</t>
        </r>
        <r>
          <rPr>
            <sz val="8"/>
            <color indexed="81"/>
            <rFont val="Tahoma"/>
            <charset val="1"/>
          </rPr>
          <t xml:space="preserve">
Manufacturing Complexity
This defines the degree of complexity to be expected when combining the elements of technology, operations and schedule in product manufacturing.
1 The manufacturing processes will be routine.
3 The project will require an existing technology that the manufacturer has not previously used. 
5 The project will require new or complex manufacturing methods.
</t>
        </r>
      </text>
    </comment>
    <comment ref="B14" authorId="0">
      <text>
        <r>
          <rPr>
            <b/>
            <sz val="8"/>
            <color indexed="81"/>
            <rFont val="Tahoma"/>
            <charset val="1"/>
          </rPr>
          <t>Craig Drennan:</t>
        </r>
        <r>
          <rPr>
            <sz val="8"/>
            <color indexed="81"/>
            <rFont val="Tahoma"/>
            <charset val="1"/>
          </rPr>
          <t xml:space="preserve">
Schedule
This defines how much time the Lead Engineer or engineering team will have to complete the schedule.
1 Time will be unlimited.
3 The schedule will be somewhat constrained.
5 The subproject will be on the overall project critical path and has no schedule contingency.
</t>
        </r>
      </text>
    </comment>
    <comment ref="B15" authorId="0">
      <text>
        <r>
          <rPr>
            <b/>
            <sz val="8"/>
            <color indexed="81"/>
            <rFont val="Tahoma"/>
            <charset val="1"/>
          </rPr>
          <t>Craig Drennan:</t>
        </r>
        <r>
          <rPr>
            <sz val="8"/>
            <color indexed="81"/>
            <rFont val="Tahoma"/>
            <charset val="1"/>
          </rPr>
          <t xml:space="preserve">
Interfaces
This defines the risk associated with the complexity of integrating multiple subprojects.
1 One department at Fermilab will be involved with a standalone project.
3 Project success depends upon contributions from multiple departments at Fermilab.
5 Project success depends upon contributions from multiple institutions.
</t>
        </r>
      </text>
    </comment>
    <comment ref="B16" authorId="0">
      <text>
        <r>
          <rPr>
            <b/>
            <sz val="8"/>
            <color indexed="81"/>
            <rFont val="Tahoma"/>
            <charset val="1"/>
          </rPr>
          <t>Craig Drennan:</t>
        </r>
        <r>
          <rPr>
            <sz val="8"/>
            <color indexed="81"/>
            <rFont val="Tahoma"/>
            <charset val="1"/>
          </rPr>
          <t xml:space="preserve">
Experience/Capability
This defines the level of experience and capability project team members will have.
1 Only experts will participate.
3 A blend of experts and inexperienced personnel will participate.
5 Only inexperienced personnel will participate.
</t>
        </r>
      </text>
    </comment>
    <comment ref="B17" authorId="0">
      <text>
        <r>
          <rPr>
            <b/>
            <sz val="8"/>
            <color indexed="81"/>
            <rFont val="Tahoma"/>
            <charset val="1"/>
          </rPr>
          <t>Craig Drennan:</t>
        </r>
        <r>
          <rPr>
            <sz val="8"/>
            <color indexed="81"/>
            <rFont val="Tahoma"/>
            <charset val="1"/>
          </rPr>
          <t xml:space="preserve">
Regulatory Requirements
This identifies the degree to which oversight by governmental or other regulatory agencies will impact the project.
1 Regulatory agencies will have minor to no involvement.
3 The Department of Energy, DOE, will have direct regulatory involvement. 
5 DOE, as well as state or federal government, will have regulatory involvement. 
</t>
        </r>
      </text>
    </comment>
    <comment ref="B18" authorId="0">
      <text>
        <r>
          <rPr>
            <b/>
            <sz val="8"/>
            <color indexed="81"/>
            <rFont val="Tahoma"/>
            <charset val="1"/>
          </rPr>
          <t>Craig Drennan:</t>
        </r>
        <r>
          <rPr>
            <sz val="8"/>
            <color indexed="81"/>
            <rFont val="Tahoma"/>
            <charset val="1"/>
          </rPr>
          <t xml:space="preserve">
Project Funding
This defines the availability and approval status of project planning and execution funds.
1 A single source within Fermilab will fund the project. 
3 A source outside of Fermilab will fund the project.
5 Multiple sources outside of Fermilab will fund the project.
</t>
        </r>
      </text>
    </comment>
    <comment ref="B19" authorId="0">
      <text>
        <r>
          <rPr>
            <b/>
            <sz val="8"/>
            <color indexed="81"/>
            <rFont val="Tahoma"/>
            <charset val="1"/>
          </rPr>
          <t>Craig Drennan:</t>
        </r>
        <r>
          <rPr>
            <sz val="8"/>
            <color indexed="81"/>
            <rFont val="Tahoma"/>
            <charset val="1"/>
          </rPr>
          <t xml:space="preserve">
Project Reporting Requirements
This indicates the level of reporting to the senior management the project requires.
1 Reports to senior management about the project will not be required.
3 The project will require quarterly performance reports.
5 The project will be highly visible. Top management or outside agencies will schedule visits and issue monthly performance reports.
</t>
        </r>
      </text>
    </comment>
    <comment ref="B20" authorId="0">
      <text>
        <r>
          <rPr>
            <b/>
            <sz val="8"/>
            <color indexed="81"/>
            <rFont val="Tahoma"/>
            <charset val="1"/>
          </rPr>
          <t>Craig Drennan:</t>
        </r>
        <r>
          <rPr>
            <sz val="8"/>
            <color indexed="81"/>
            <rFont val="Tahoma"/>
            <charset val="1"/>
          </rPr>
          <t xml:space="preserve">
Public Impact
This indicates how much the project will impact the public.
1 The public will not be affected.
3 The public may be somewhat affected and should be informed with news releases.
5 The project may have an impact on the public. The public should be involved through public forums and may participate in advisory councils.</t>
        </r>
      </text>
    </comment>
    <comment ref="B21" authorId="0">
      <text>
        <r>
          <rPr>
            <b/>
            <sz val="8"/>
            <color indexed="81"/>
            <rFont val="Tahoma"/>
            <charset val="1"/>
          </rPr>
          <t>Craig Drennan:</t>
        </r>
        <r>
          <rPr>
            <sz val="8"/>
            <color indexed="81"/>
            <rFont val="Tahoma"/>
            <charset val="1"/>
          </rPr>
          <t xml:space="preserve">
Project Cost
This defines how much the project is projected to cost.
1 The project will be within the department operating budget. 
3 The project will require divisional budget planning.
5 The project will require laboratory or DOE budget tracking and reporting.
</t>
        </r>
      </text>
    </comment>
  </commentList>
</comments>
</file>

<file path=xl/sharedStrings.xml><?xml version="1.0" encoding="utf-8"?>
<sst xmlns="http://schemas.openxmlformats.org/spreadsheetml/2006/main" count="62" uniqueCount="56">
  <si>
    <t>Engineering Risk Assessment</t>
  </si>
  <si>
    <t>Item</t>
  </si>
  <si>
    <t>A</t>
  </si>
  <si>
    <t>B</t>
  </si>
  <si>
    <t>C</t>
  </si>
  <si>
    <t>D</t>
  </si>
  <si>
    <t>F</t>
  </si>
  <si>
    <t>G</t>
  </si>
  <si>
    <t>E</t>
  </si>
  <si>
    <t>Category</t>
  </si>
  <si>
    <t>Rank</t>
  </si>
  <si>
    <t>Technology</t>
  </si>
  <si>
    <t>Enviromental Impact</t>
  </si>
  <si>
    <t>Vendor Issues</t>
  </si>
  <si>
    <t>Resource Availability</t>
  </si>
  <si>
    <t>Quality Requirements</t>
  </si>
  <si>
    <t>Safety</t>
  </si>
  <si>
    <t>Manufacturing Complexity</t>
  </si>
  <si>
    <t>Project Management Risk Assessment</t>
  </si>
  <si>
    <t>H</t>
  </si>
  <si>
    <t>I</t>
  </si>
  <si>
    <t>J</t>
  </si>
  <si>
    <t>K</t>
  </si>
  <si>
    <t>L</t>
  </si>
  <si>
    <t>M</t>
  </si>
  <si>
    <t>N</t>
  </si>
  <si>
    <t>O</t>
  </si>
  <si>
    <t>Schedule</t>
  </si>
  <si>
    <t>Interfaces</t>
  </si>
  <si>
    <t>Experience / Capability</t>
  </si>
  <si>
    <t>Regulatory Requirements</t>
  </si>
  <si>
    <t>Project Funding</t>
  </si>
  <si>
    <t>Project Reporting Requirements</t>
  </si>
  <si>
    <t>Public Impact</t>
  </si>
  <si>
    <t>Project Cost</t>
  </si>
  <si>
    <t>Comment on Ranking</t>
  </si>
  <si>
    <t>Resources could be somewhat restricted.  Front End programmers are in limited supply</t>
  </si>
  <si>
    <t>Quality requirements are challenging but can be met with existing infrastructure.</t>
  </si>
  <si>
    <t>Project will require standard safety considerations.</t>
  </si>
  <si>
    <t>The manufacturing process will be routine.</t>
  </si>
  <si>
    <t>Schedule will be somewhat constrained.</t>
  </si>
  <si>
    <t>Project success depends upon contributions from multiple departments at Fermilab.</t>
  </si>
  <si>
    <t>Participation is by experts with some learning required.</t>
  </si>
  <si>
    <t>Regulatory agencies will have no involvment.</t>
  </si>
  <si>
    <t>A single source within Fermilab will supply the funds.</t>
  </si>
  <si>
    <t>Some reporting will need to be made to senior management.</t>
  </si>
  <si>
    <t>The public will not be effected</t>
  </si>
  <si>
    <t>The project will be within the department operating budget.</t>
  </si>
  <si>
    <t>Engineering Risk Element</t>
  </si>
  <si>
    <t>Chapter</t>
  </si>
  <si>
    <t>Subtotal</t>
  </si>
  <si>
    <t>4*</t>
  </si>
  <si>
    <t>HIGH RISK</t>
  </si>
  <si>
    <t>High Risk Threshold (Greater than or equal to)</t>
  </si>
  <si>
    <t>Management Risk Element</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</si>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</sst>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8"/>
      <color indexed="81"/>
      <name val="Tahoma"/>
      <charset val="1"/>
    </font>
    <font>
      <b/>
      <sz val="8"/>
      <color indexed="81"/>
      <name val="Tahoma"/>
      <charset val="1"/>
    </font>
  </fonts>
  <fills count="4">
    <fill>
      <patternFill patternType="none"/>
    </fill>
    <fill>
      <patternFill patternType="gray125"/>
    </fill>
    <fill>
      <patternFill patternType="solid">
        <fgColor theme="3" tint="0.79998168889431442"/>
        <bgColor indexed="64"/>
      </patternFill>
    </fill>
    <fill>
      <patternFill patternType="solid">
        <fgColor theme="8"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applyAlignment="1">
      <alignment wrapText="1"/>
    </xf>
    <xf numFmtId="0" fontId="1" fillId="2" borderId="0" xfId="0" applyFont="1" applyFill="1"/>
    <xf numFmtId="0" fontId="1" fillId="2" borderId="0" xfId="0" applyFont="1" applyFill="1" applyAlignment="1">
      <alignment wrapText="1"/>
    </xf>
    <xf numFmtId="0" fontId="1" fillId="2" borderId="0" xfId="0" applyFont="1" applyFill="1" applyAlignment="1">
      <alignment horizontal="center"/>
    </xf>
    <xf numFmtId="0" fontId="0" fillId="0" borderId="0" xfId="0" applyAlignment="1">
      <alignment horizontal="center"/>
    </xf>
    <xf numFmtId="0" fontId="1" fillId="2" borderId="0" xfId="0" applyFont="1" applyFill="1" applyAlignment="1">
      <alignment horizontal="left"/>
    </xf>
    <xf numFmtId="0" fontId="1" fillId="2" borderId="0" xfId="0" applyFont="1" applyFill="1" applyAlignment="1">
      <alignment horizontal="center" wrapText="1"/>
    </xf>
    <xf numFmtId="0" fontId="0" fillId="0" borderId="0" xfId="0" applyAlignment="1">
      <alignment horizontal="center" wrapText="1"/>
    </xf>
    <xf numFmtId="0" fontId="0" fillId="3" borderId="0" xfId="0" applyFill="1" applyAlignment="1">
      <alignment horizontal="center"/>
    </xf>
    <xf numFmtId="0" fontId="0" fillId="3" borderId="0" xfId="0" applyFill="1"/>
    <xf numFmtId="0" fontId="0" fillId="3" borderId="0" xfId="0" applyFill="1" applyAlignment="1">
      <alignment wrapText="1"/>
    </xf>
    <xf numFmtId="0" fontId="0" fillId="3" borderId="0" xfId="0" applyFill="1" applyAlignment="1">
      <alignment horizontal="left" wrapText="1"/>
    </xf>
    <xf numFmtId="0" fontId="0" fillId="3" borderId="0" xfId="0" applyFill="1" applyAlignment="1">
      <alignment horizontal="center" wrapText="1"/>
    </xf>
    <xf numFmtId="0" fontId="0" fillId="0" borderId="0" xfId="0" quotePrefix="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104775</xdr:colOff>
      <xdr:row>22</xdr:row>
      <xdr:rowOff>9525</xdr:rowOff>
    </xdr:from>
    <xdr:to>
      <xdr:col>4</xdr:col>
      <xdr:colOff>390525</xdr:colOff>
      <xdr:row>128</xdr:row>
      <xdr:rowOff>142875</xdr:rowOff>
    </xdr:to>
    <xdr:sp macro="" textlink="">
      <xdr:nvSpPr>
        <xdr:cNvPr id="2" name="TextBox 1"/>
        <xdr:cNvSpPr txBox="1"/>
      </xdr:nvSpPr>
      <xdr:spPr>
        <a:xfrm>
          <a:off x="104775" y="6896100"/>
          <a:ext cx="6677025" cy="20326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baseline="0" smtClean="0">
              <a:solidFill>
                <a:schemeClr val="dk1"/>
              </a:solidFill>
              <a:latin typeface="+mn-lt"/>
              <a:ea typeface="+mn-ea"/>
              <a:cs typeface="+mn-cs"/>
            </a:rPr>
            <a:t>Risk Assessment</a:t>
          </a:r>
        </a:p>
        <a:p>
          <a:r>
            <a:rPr lang="en-US" sz="1100" baseline="0" smtClean="0">
              <a:solidFill>
                <a:schemeClr val="dk1"/>
              </a:solidFill>
              <a:latin typeface="+mn-lt"/>
              <a:ea typeface="+mn-ea"/>
              <a:cs typeface="+mn-cs"/>
            </a:rPr>
            <a:t>The Engineering Policy Manual Team has identified 15 potential risk elements to evaluate for each project. </a:t>
          </a:r>
        </a:p>
        <a:p>
          <a:r>
            <a:rPr lang="en-US" sz="1100" baseline="0" smtClean="0">
              <a:solidFill>
                <a:schemeClr val="dk1"/>
              </a:solidFill>
              <a:latin typeface="+mn-lt"/>
              <a:ea typeface="+mn-ea"/>
              <a:cs typeface="+mn-cs"/>
            </a:rPr>
            <a:t>The Department Head and Lead Engineer will determine the level of risk for each element and document it using the graded approach worksheet. The Department Head and Lead Engineer can use the guidelines in this chapter to determine the overall level of risk and to highlight high-risk categories. This risk assessment applies to the engineering subproject at hand, not the overall project. A subproject is a self-contained engineering task, component or system that generally falls under the responsibility of a single department. Subprojects do not take on the risk level of the larger project. </a:t>
          </a:r>
        </a:p>
        <a:p>
          <a:r>
            <a:rPr lang="en-US" sz="1100" baseline="0" smtClean="0">
              <a:solidFill>
                <a:schemeClr val="dk1"/>
              </a:solidFill>
              <a:latin typeface="+mn-lt"/>
              <a:ea typeface="+mn-ea"/>
              <a:cs typeface="+mn-cs"/>
            </a:rPr>
            <a:t>The engineer should record, in Tables 1 and 2 below, risk assessment integer values between 1 and 5, as follows:</a:t>
          </a:r>
        </a:p>
        <a:p>
          <a:r>
            <a:rPr lang="en-US" sz="1100" b="1" baseline="0" smtClean="0">
              <a:solidFill>
                <a:schemeClr val="dk1"/>
              </a:solidFill>
              <a:latin typeface="+mn-lt"/>
              <a:ea typeface="+mn-ea"/>
              <a:cs typeface="+mn-cs"/>
            </a:rPr>
            <a:t>1 low risk</a:t>
          </a:r>
        </a:p>
        <a:p>
          <a:r>
            <a:rPr lang="en-US" sz="1100" b="1" baseline="0" smtClean="0">
              <a:solidFill>
                <a:schemeClr val="dk1"/>
              </a:solidFill>
              <a:latin typeface="+mn-lt"/>
              <a:ea typeface="+mn-ea"/>
              <a:cs typeface="+mn-cs"/>
            </a:rPr>
            <a:t>2 low to medium risk</a:t>
          </a:r>
        </a:p>
        <a:p>
          <a:r>
            <a:rPr lang="en-US" sz="1100" b="1" baseline="0" smtClean="0">
              <a:solidFill>
                <a:schemeClr val="dk1"/>
              </a:solidFill>
              <a:latin typeface="+mn-lt"/>
              <a:ea typeface="+mn-ea"/>
              <a:cs typeface="+mn-cs"/>
            </a:rPr>
            <a:t>3 medium risk</a:t>
          </a:r>
        </a:p>
        <a:p>
          <a:r>
            <a:rPr lang="en-US" sz="1100" b="1" baseline="0" smtClean="0">
              <a:solidFill>
                <a:schemeClr val="dk1"/>
              </a:solidFill>
              <a:latin typeface="+mn-lt"/>
              <a:ea typeface="+mn-ea"/>
              <a:cs typeface="+mn-cs"/>
            </a:rPr>
            <a:t>4 medium to high risk</a:t>
          </a:r>
        </a:p>
        <a:p>
          <a:r>
            <a:rPr lang="en-US" sz="1100" b="1" baseline="0" smtClean="0">
              <a:solidFill>
                <a:schemeClr val="dk1"/>
              </a:solidFill>
              <a:latin typeface="+mn-lt"/>
              <a:ea typeface="+mn-ea"/>
              <a:cs typeface="+mn-cs"/>
            </a:rPr>
            <a:t>5 high risk</a:t>
          </a:r>
        </a:p>
        <a:p>
          <a:r>
            <a:rPr lang="en-US" sz="1100" baseline="0" smtClean="0">
              <a:solidFill>
                <a:schemeClr val="dk1"/>
              </a:solidFill>
              <a:latin typeface="+mn-lt"/>
              <a:ea typeface="+mn-ea"/>
              <a:cs typeface="+mn-cs"/>
            </a:rPr>
            <a:t>Definitions of the risk levels are given below with example criteria for risk levels 1, 3 and 5. Levels 2 and 4 are implied to fall between those provided.</a:t>
          </a:r>
        </a:p>
        <a:p>
          <a:endParaRPr lang="en-US" sz="1100" baseline="0" smtClean="0">
            <a:solidFill>
              <a:schemeClr val="dk1"/>
            </a:solidFill>
            <a:latin typeface="+mn-lt"/>
            <a:ea typeface="+mn-ea"/>
            <a:cs typeface="+mn-cs"/>
          </a:endParaRPr>
        </a:p>
        <a:p>
          <a:r>
            <a:rPr lang="en-US" sz="1100" b="1" baseline="0" smtClean="0">
              <a:solidFill>
                <a:schemeClr val="dk1"/>
              </a:solidFill>
              <a:latin typeface="+mn-lt"/>
              <a:ea typeface="+mn-ea"/>
              <a:cs typeface="+mn-cs"/>
            </a:rPr>
            <a:t>Technology</a:t>
          </a:r>
        </a:p>
        <a:p>
          <a:r>
            <a:rPr lang="en-US" sz="1100" baseline="0" smtClean="0">
              <a:solidFill>
                <a:schemeClr val="dk1"/>
              </a:solidFill>
              <a:latin typeface="+mn-lt"/>
              <a:ea typeface="+mn-ea"/>
              <a:cs typeface="+mn-cs"/>
            </a:rPr>
            <a:t>This defines the degree of technical complexity the Lead Engineer or engineering team will face in executing the project. </a:t>
          </a:r>
        </a:p>
        <a:p>
          <a:r>
            <a:rPr lang="en-US" sz="1100" b="1" baseline="0" smtClean="0">
              <a:solidFill>
                <a:schemeClr val="dk1"/>
              </a:solidFill>
              <a:latin typeface="+mn-lt"/>
              <a:ea typeface="+mn-ea"/>
              <a:cs typeface="+mn-cs"/>
            </a:rPr>
            <a:t>1 The project will use off-the-shelf technology.</a:t>
          </a:r>
        </a:p>
        <a:p>
          <a:r>
            <a:rPr lang="en-US" sz="1100" b="1" baseline="0" smtClean="0">
              <a:solidFill>
                <a:schemeClr val="dk1"/>
              </a:solidFill>
              <a:latin typeface="+mn-lt"/>
              <a:ea typeface="+mn-ea"/>
              <a:cs typeface="+mn-cs"/>
            </a:rPr>
            <a:t>3 Engineers will purchase and modify off-the-shelf technology.</a:t>
          </a:r>
        </a:p>
        <a:p>
          <a:r>
            <a:rPr lang="en-US" sz="1100" b="1" baseline="0" smtClean="0">
              <a:solidFill>
                <a:schemeClr val="dk1"/>
              </a:solidFill>
              <a:latin typeface="+mn-lt"/>
              <a:ea typeface="+mn-ea"/>
              <a:cs typeface="+mn-cs"/>
            </a:rPr>
            <a:t>5 The project will require the development of new technology.</a:t>
          </a:r>
        </a:p>
        <a:p>
          <a:endParaRPr lang="en-US" sz="1100" b="1" baseline="0" smtClean="0">
            <a:solidFill>
              <a:schemeClr val="dk1"/>
            </a:solidFill>
            <a:latin typeface="+mn-lt"/>
            <a:ea typeface="+mn-ea"/>
            <a:cs typeface="+mn-cs"/>
          </a:endParaRPr>
        </a:p>
        <a:p>
          <a:r>
            <a:rPr lang="en-US" sz="1100" b="1" baseline="0" smtClean="0">
              <a:solidFill>
                <a:schemeClr val="dk1"/>
              </a:solidFill>
              <a:latin typeface="+mn-lt"/>
              <a:ea typeface="+mn-ea"/>
              <a:cs typeface="+mn-cs"/>
            </a:rPr>
            <a:t>Environmental Impact</a:t>
          </a:r>
        </a:p>
        <a:p>
          <a:r>
            <a:rPr lang="en-US" sz="1100" baseline="0" smtClean="0">
              <a:solidFill>
                <a:schemeClr val="dk1"/>
              </a:solidFill>
              <a:latin typeface="+mn-lt"/>
              <a:ea typeface="+mn-ea"/>
              <a:cs typeface="+mn-cs"/>
            </a:rPr>
            <a:t>This defines the potential level of environmental impact.</a:t>
          </a:r>
        </a:p>
        <a:p>
          <a:r>
            <a:rPr lang="en-US" sz="1100" b="1" baseline="0" smtClean="0">
              <a:solidFill>
                <a:schemeClr val="dk1"/>
              </a:solidFill>
              <a:latin typeface="+mn-lt"/>
              <a:ea typeface="+mn-ea"/>
              <a:cs typeface="+mn-cs"/>
            </a:rPr>
            <a:t>1 There will be no environmental impact.</a:t>
          </a:r>
        </a:p>
        <a:p>
          <a:r>
            <a:rPr lang="en-US" sz="1100" b="1" baseline="0" smtClean="0">
              <a:solidFill>
                <a:schemeClr val="dk1"/>
              </a:solidFill>
              <a:latin typeface="+mn-lt"/>
              <a:ea typeface="+mn-ea"/>
              <a:cs typeface="+mn-cs"/>
            </a:rPr>
            <a:t>3 The project may have some environmental impact but will not require an environmental assessment, as determined by FESHM.</a:t>
          </a:r>
        </a:p>
        <a:p>
          <a:r>
            <a:rPr lang="en-US" sz="1100" b="1" baseline="0" smtClean="0">
              <a:solidFill>
                <a:schemeClr val="dk1"/>
              </a:solidFill>
              <a:latin typeface="+mn-lt"/>
              <a:ea typeface="+mn-ea"/>
              <a:cs typeface="+mn-cs"/>
            </a:rPr>
            <a:t>5 The project will require an environmental impact statement.</a:t>
          </a:r>
        </a:p>
        <a:p>
          <a:endParaRPr lang="en-US" sz="1100" b="1" baseline="0" smtClean="0">
            <a:solidFill>
              <a:schemeClr val="dk1"/>
            </a:solidFill>
            <a:latin typeface="+mn-lt"/>
            <a:ea typeface="+mn-ea"/>
            <a:cs typeface="+mn-cs"/>
          </a:endParaRPr>
        </a:p>
        <a:p>
          <a:r>
            <a:rPr lang="en-US" sz="1100" b="1" baseline="0" smtClean="0">
              <a:solidFill>
                <a:schemeClr val="dk1"/>
              </a:solidFill>
              <a:latin typeface="+mn-lt"/>
              <a:ea typeface="+mn-ea"/>
              <a:cs typeface="+mn-cs"/>
            </a:rPr>
            <a:t>Vendor Issues</a:t>
          </a:r>
        </a:p>
        <a:p>
          <a:r>
            <a:rPr lang="en-US" sz="1100" baseline="0" smtClean="0">
              <a:solidFill>
                <a:schemeClr val="dk1"/>
              </a:solidFill>
              <a:latin typeface="+mn-lt"/>
              <a:ea typeface="+mn-ea"/>
              <a:cs typeface="+mn-cs"/>
            </a:rPr>
            <a:t>This defines the degree of complexity to be expected with vendors. Complicating factors may include long-lead-time items and issues with vendor qualification and reliability.</a:t>
          </a:r>
        </a:p>
        <a:p>
          <a:r>
            <a:rPr lang="en-US" sz="1100" b="1" baseline="0" smtClean="0">
              <a:solidFill>
                <a:schemeClr val="dk1"/>
              </a:solidFill>
              <a:latin typeface="+mn-lt"/>
              <a:ea typeface="+mn-ea"/>
              <a:cs typeface="+mn-cs"/>
            </a:rPr>
            <a:t>1 Vendors could cause minor issues.</a:t>
          </a:r>
        </a:p>
        <a:p>
          <a:r>
            <a:rPr lang="en-US" sz="1100" b="1" baseline="0" smtClean="0">
              <a:solidFill>
                <a:schemeClr val="dk1"/>
              </a:solidFill>
              <a:latin typeface="+mn-lt"/>
              <a:ea typeface="+mn-ea"/>
              <a:cs typeface="+mn-cs"/>
            </a:rPr>
            <a:t>3 Vendors could cause manageable complications.</a:t>
          </a:r>
        </a:p>
        <a:p>
          <a:r>
            <a:rPr lang="en-US" sz="1100" b="1" baseline="0" smtClean="0">
              <a:solidFill>
                <a:schemeClr val="dk1"/>
              </a:solidFill>
              <a:latin typeface="+mn-lt"/>
              <a:ea typeface="+mn-ea"/>
              <a:cs typeface="+mn-cs"/>
            </a:rPr>
            <a:t>5 Vendor issues could result in significant schedule delays or cost overruns or could otherwise jeopardize the successful completion of the project. </a:t>
          </a:r>
        </a:p>
        <a:p>
          <a:endParaRPr lang="en-US" sz="1100" b="1" baseline="0" smtClean="0">
            <a:solidFill>
              <a:schemeClr val="dk1"/>
            </a:solidFill>
            <a:latin typeface="+mn-lt"/>
            <a:ea typeface="+mn-ea"/>
            <a:cs typeface="+mn-cs"/>
          </a:endParaRPr>
        </a:p>
        <a:p>
          <a:r>
            <a:rPr lang="en-US" sz="1100" b="1" baseline="0" smtClean="0">
              <a:solidFill>
                <a:schemeClr val="dk1"/>
              </a:solidFill>
              <a:latin typeface="+mn-lt"/>
              <a:ea typeface="+mn-ea"/>
              <a:cs typeface="+mn-cs"/>
            </a:rPr>
            <a:t>Resource Availability</a:t>
          </a:r>
        </a:p>
        <a:p>
          <a:r>
            <a:rPr lang="en-US" sz="1100" baseline="0" smtClean="0">
              <a:solidFill>
                <a:schemeClr val="dk1"/>
              </a:solidFill>
              <a:latin typeface="+mn-lt"/>
              <a:ea typeface="+mn-ea"/>
              <a:cs typeface="+mn-cs"/>
            </a:rPr>
            <a:t>This defines the availability of internal and external resources to plan and execute the project.</a:t>
          </a:r>
        </a:p>
        <a:p>
          <a:r>
            <a:rPr lang="en-US" sz="1100" b="1" baseline="0" smtClean="0">
              <a:solidFill>
                <a:schemeClr val="dk1"/>
              </a:solidFill>
              <a:latin typeface="+mn-lt"/>
              <a:ea typeface="+mn-ea"/>
              <a:cs typeface="+mn-cs"/>
            </a:rPr>
            <a:t>1 Resources will be readily available.</a:t>
          </a:r>
        </a:p>
        <a:p>
          <a:r>
            <a:rPr lang="en-US" sz="1100" b="1" baseline="0" smtClean="0">
              <a:solidFill>
                <a:schemeClr val="dk1"/>
              </a:solidFill>
              <a:latin typeface="+mn-lt"/>
              <a:ea typeface="+mn-ea"/>
              <a:cs typeface="+mn-cs"/>
            </a:rPr>
            <a:t>3 Resources could be somewhat restricted.</a:t>
          </a:r>
        </a:p>
        <a:p>
          <a:r>
            <a:rPr lang="en-US" sz="1100" b="1" baseline="0" smtClean="0">
              <a:solidFill>
                <a:schemeClr val="dk1"/>
              </a:solidFill>
              <a:latin typeface="+mn-lt"/>
              <a:ea typeface="+mn-ea"/>
              <a:cs typeface="+mn-cs"/>
            </a:rPr>
            <a:t>5 The difficulty of obtaining resources puts the project schedule at high risk. </a:t>
          </a:r>
        </a:p>
        <a:p>
          <a:endParaRPr lang="en-US" sz="1100" b="1" baseline="0" smtClean="0">
            <a:solidFill>
              <a:schemeClr val="dk1"/>
            </a:solidFill>
            <a:latin typeface="+mn-lt"/>
            <a:ea typeface="+mn-ea"/>
            <a:cs typeface="+mn-cs"/>
          </a:endParaRPr>
        </a:p>
        <a:p>
          <a:r>
            <a:rPr lang="en-US" sz="1100" b="1" baseline="0" smtClean="0">
              <a:solidFill>
                <a:schemeClr val="dk1"/>
              </a:solidFill>
              <a:latin typeface="+mn-lt"/>
              <a:ea typeface="+mn-ea"/>
              <a:cs typeface="+mn-cs"/>
            </a:rPr>
            <a:t>Quality Requirements</a:t>
          </a:r>
        </a:p>
        <a:p>
          <a:r>
            <a:rPr lang="en-US" sz="1100" baseline="0" smtClean="0">
              <a:solidFill>
                <a:schemeClr val="dk1"/>
              </a:solidFill>
              <a:latin typeface="+mn-lt"/>
              <a:ea typeface="+mn-ea"/>
              <a:cs typeface="+mn-cs"/>
            </a:rPr>
            <a:t>This determines the effort required to achieve the quality level the customer assigns to the final product.</a:t>
          </a:r>
        </a:p>
        <a:p>
          <a:r>
            <a:rPr lang="en-US" sz="1100" b="1" baseline="0" smtClean="0">
              <a:solidFill>
                <a:schemeClr val="dk1"/>
              </a:solidFill>
              <a:latin typeface="+mn-lt"/>
              <a:ea typeface="+mn-ea"/>
              <a:cs typeface="+mn-cs"/>
            </a:rPr>
            <a:t>1 The quality requirements can be met easily with existing infrastructure.</a:t>
          </a:r>
        </a:p>
        <a:p>
          <a:r>
            <a:rPr lang="en-US" sz="1100" b="1" baseline="0" smtClean="0">
              <a:solidFill>
                <a:schemeClr val="dk1"/>
              </a:solidFill>
              <a:latin typeface="+mn-lt"/>
              <a:ea typeface="+mn-ea"/>
              <a:cs typeface="+mn-cs"/>
            </a:rPr>
            <a:t>3 The quality requirements are challenging but can be met with existing infrastructure.</a:t>
          </a:r>
        </a:p>
        <a:p>
          <a:r>
            <a:rPr lang="en-US" sz="1100" b="1" baseline="0" smtClean="0">
              <a:solidFill>
                <a:schemeClr val="dk1"/>
              </a:solidFill>
              <a:latin typeface="+mn-lt"/>
              <a:ea typeface="+mn-ea"/>
              <a:cs typeface="+mn-cs"/>
            </a:rPr>
            <a:t>5 The quality requirements are beyond the capability of existing infrastructure.</a:t>
          </a:r>
        </a:p>
        <a:p>
          <a:endParaRPr lang="en-US" sz="1100" b="1" baseline="0" smtClean="0">
            <a:solidFill>
              <a:schemeClr val="dk1"/>
            </a:solidFill>
            <a:latin typeface="+mn-lt"/>
            <a:ea typeface="+mn-ea"/>
            <a:cs typeface="+mn-cs"/>
          </a:endParaRPr>
        </a:p>
        <a:p>
          <a:r>
            <a:rPr lang="en-US" sz="1100" b="1" baseline="0" smtClean="0">
              <a:solidFill>
                <a:schemeClr val="dk1"/>
              </a:solidFill>
              <a:latin typeface="+mn-lt"/>
              <a:ea typeface="+mn-ea"/>
              <a:cs typeface="+mn-cs"/>
            </a:rPr>
            <a:t>Safety</a:t>
          </a:r>
        </a:p>
        <a:p>
          <a:r>
            <a:rPr lang="en-US" sz="1100" baseline="0" smtClean="0">
              <a:solidFill>
                <a:schemeClr val="dk1"/>
              </a:solidFill>
              <a:latin typeface="+mn-lt"/>
              <a:ea typeface="+mn-ea"/>
              <a:cs typeface="+mn-cs"/>
            </a:rPr>
            <a:t>This defines the safety issues the project team will encounter while completing the project.</a:t>
          </a:r>
        </a:p>
        <a:p>
          <a:r>
            <a:rPr lang="en-US" sz="1100" b="1" baseline="0" smtClean="0">
              <a:solidFill>
                <a:schemeClr val="dk1"/>
              </a:solidFill>
              <a:latin typeface="+mn-lt"/>
              <a:ea typeface="+mn-ea"/>
              <a:cs typeface="+mn-cs"/>
            </a:rPr>
            <a:t>1 The project will require standard safety considerations.</a:t>
          </a:r>
        </a:p>
        <a:p>
          <a:r>
            <a:rPr lang="en-US" sz="1100" b="1" baseline="0" smtClean="0">
              <a:solidFill>
                <a:schemeClr val="dk1"/>
              </a:solidFill>
              <a:latin typeface="+mn-lt"/>
              <a:ea typeface="+mn-ea"/>
              <a:cs typeface="+mn-cs"/>
            </a:rPr>
            <a:t>3 The project will require increased diligence due to its location, the configuration of the product or the type of work required. This includes work requiring review according to FESHM.</a:t>
          </a:r>
        </a:p>
        <a:p>
          <a:r>
            <a:rPr lang="en-US" sz="1100" b="1" baseline="0" smtClean="0">
              <a:solidFill>
                <a:schemeClr val="dk1"/>
              </a:solidFill>
              <a:latin typeface="+mn-lt"/>
              <a:ea typeface="+mn-ea"/>
              <a:cs typeface="+mn-cs"/>
            </a:rPr>
            <a:t>5 The project will require very restrictive safety considerations. This includes work requiring review and personnel safety systems.</a:t>
          </a:r>
        </a:p>
        <a:p>
          <a:endParaRPr lang="en-US" sz="1100" b="1" baseline="0" smtClean="0">
            <a:solidFill>
              <a:schemeClr val="dk1"/>
            </a:solidFill>
            <a:latin typeface="+mn-lt"/>
            <a:ea typeface="+mn-ea"/>
            <a:cs typeface="+mn-cs"/>
          </a:endParaRPr>
        </a:p>
        <a:p>
          <a:r>
            <a:rPr lang="en-US" sz="1100" b="1" baseline="0" smtClean="0">
              <a:solidFill>
                <a:schemeClr val="dk1"/>
              </a:solidFill>
              <a:latin typeface="+mn-lt"/>
              <a:ea typeface="+mn-ea"/>
              <a:cs typeface="+mn-cs"/>
            </a:rPr>
            <a:t>Manufacturing Complexity</a:t>
          </a:r>
        </a:p>
        <a:p>
          <a:r>
            <a:rPr lang="en-US" sz="1100" baseline="0" smtClean="0">
              <a:solidFill>
                <a:schemeClr val="dk1"/>
              </a:solidFill>
              <a:latin typeface="+mn-lt"/>
              <a:ea typeface="+mn-ea"/>
              <a:cs typeface="+mn-cs"/>
            </a:rPr>
            <a:t>This defines the degree of complexity to be expected when combining the elements of technology, operations and schedule in product manufacturing.</a:t>
          </a:r>
        </a:p>
        <a:p>
          <a:r>
            <a:rPr lang="en-US" sz="1100" b="1" baseline="0" smtClean="0">
              <a:solidFill>
                <a:schemeClr val="dk1"/>
              </a:solidFill>
              <a:latin typeface="+mn-lt"/>
              <a:ea typeface="+mn-ea"/>
              <a:cs typeface="+mn-cs"/>
            </a:rPr>
            <a:t>1 The manufacturing processes will be routine.</a:t>
          </a:r>
        </a:p>
        <a:p>
          <a:r>
            <a:rPr lang="en-US" sz="1100" b="1" baseline="0" smtClean="0">
              <a:solidFill>
                <a:schemeClr val="dk1"/>
              </a:solidFill>
              <a:latin typeface="+mn-lt"/>
              <a:ea typeface="+mn-ea"/>
              <a:cs typeface="+mn-cs"/>
            </a:rPr>
            <a:t>3 The project will require an existing technology that the manufacturer has not previously used. </a:t>
          </a:r>
        </a:p>
        <a:p>
          <a:r>
            <a:rPr lang="en-US" sz="1100" b="1" baseline="0" smtClean="0">
              <a:solidFill>
                <a:schemeClr val="dk1"/>
              </a:solidFill>
              <a:latin typeface="+mn-lt"/>
              <a:ea typeface="+mn-ea"/>
              <a:cs typeface="+mn-cs"/>
            </a:rPr>
            <a:t>5 The project will require new or complex manufacturing methods.</a:t>
          </a:r>
        </a:p>
        <a:p>
          <a:endParaRPr lang="en-US" sz="1100" b="1" baseline="0" smtClean="0">
            <a:solidFill>
              <a:schemeClr val="dk1"/>
            </a:solidFill>
            <a:latin typeface="+mn-lt"/>
            <a:ea typeface="+mn-ea"/>
            <a:cs typeface="+mn-cs"/>
          </a:endParaRPr>
        </a:p>
        <a:p>
          <a:r>
            <a:rPr lang="en-US" sz="1100" b="1" baseline="0" smtClean="0">
              <a:solidFill>
                <a:schemeClr val="dk1"/>
              </a:solidFill>
              <a:latin typeface="+mn-lt"/>
              <a:ea typeface="+mn-ea"/>
              <a:cs typeface="+mn-cs"/>
            </a:rPr>
            <a:t>Schedule</a:t>
          </a:r>
        </a:p>
        <a:p>
          <a:r>
            <a:rPr lang="en-US" sz="1100" baseline="0" smtClean="0">
              <a:solidFill>
                <a:schemeClr val="dk1"/>
              </a:solidFill>
              <a:latin typeface="+mn-lt"/>
              <a:ea typeface="+mn-ea"/>
              <a:cs typeface="+mn-cs"/>
            </a:rPr>
            <a:t>This defines how much time the Lead Engineer or engineering team will have to complete the schedule.</a:t>
          </a:r>
        </a:p>
        <a:p>
          <a:r>
            <a:rPr lang="en-US" sz="1100" b="1" baseline="0" smtClean="0">
              <a:solidFill>
                <a:schemeClr val="dk1"/>
              </a:solidFill>
              <a:latin typeface="+mn-lt"/>
              <a:ea typeface="+mn-ea"/>
              <a:cs typeface="+mn-cs"/>
            </a:rPr>
            <a:t>1 Time will be unlimited.</a:t>
          </a:r>
        </a:p>
        <a:p>
          <a:r>
            <a:rPr lang="en-US" sz="1100" b="1" baseline="0" smtClean="0">
              <a:solidFill>
                <a:schemeClr val="dk1"/>
              </a:solidFill>
              <a:latin typeface="+mn-lt"/>
              <a:ea typeface="+mn-ea"/>
              <a:cs typeface="+mn-cs"/>
            </a:rPr>
            <a:t>3 The schedule will be somewhat constrained.</a:t>
          </a:r>
        </a:p>
        <a:p>
          <a:r>
            <a:rPr lang="en-US" sz="1100" b="1" baseline="0" smtClean="0">
              <a:solidFill>
                <a:schemeClr val="dk1"/>
              </a:solidFill>
              <a:latin typeface="+mn-lt"/>
              <a:ea typeface="+mn-ea"/>
              <a:cs typeface="+mn-cs"/>
            </a:rPr>
            <a:t>5 The subproject will be on the overall project critical path and has no schedule contingency.</a:t>
          </a:r>
        </a:p>
        <a:p>
          <a:endParaRPr lang="en-US" sz="1100" b="1" baseline="0" smtClean="0">
            <a:solidFill>
              <a:schemeClr val="dk1"/>
            </a:solidFill>
            <a:latin typeface="+mn-lt"/>
            <a:ea typeface="+mn-ea"/>
            <a:cs typeface="+mn-cs"/>
          </a:endParaRPr>
        </a:p>
        <a:p>
          <a:r>
            <a:rPr lang="en-US" sz="1100" b="1" baseline="0" smtClean="0">
              <a:solidFill>
                <a:schemeClr val="dk1"/>
              </a:solidFill>
              <a:latin typeface="+mn-lt"/>
              <a:ea typeface="+mn-ea"/>
              <a:cs typeface="+mn-cs"/>
            </a:rPr>
            <a:t>Interfaces</a:t>
          </a:r>
        </a:p>
        <a:p>
          <a:r>
            <a:rPr lang="en-US" sz="1100" baseline="0" smtClean="0">
              <a:solidFill>
                <a:schemeClr val="dk1"/>
              </a:solidFill>
              <a:latin typeface="+mn-lt"/>
              <a:ea typeface="+mn-ea"/>
              <a:cs typeface="+mn-cs"/>
            </a:rPr>
            <a:t>This defines the risk associated with the complexity of integrating multiple subprojects.</a:t>
          </a:r>
        </a:p>
        <a:p>
          <a:r>
            <a:rPr lang="en-US" sz="1100" b="1" baseline="0" smtClean="0">
              <a:solidFill>
                <a:schemeClr val="dk1"/>
              </a:solidFill>
              <a:latin typeface="+mn-lt"/>
              <a:ea typeface="+mn-ea"/>
              <a:cs typeface="+mn-cs"/>
            </a:rPr>
            <a:t>1 One department at Fermilab will be involved with a standalone project.</a:t>
          </a:r>
        </a:p>
        <a:p>
          <a:r>
            <a:rPr lang="en-US" sz="1100" b="1" baseline="0" smtClean="0">
              <a:solidFill>
                <a:schemeClr val="dk1"/>
              </a:solidFill>
              <a:latin typeface="+mn-lt"/>
              <a:ea typeface="+mn-ea"/>
              <a:cs typeface="+mn-cs"/>
            </a:rPr>
            <a:t>3 Project success depends upon contributions from multiple departments at Fermilab.</a:t>
          </a:r>
        </a:p>
        <a:p>
          <a:r>
            <a:rPr lang="en-US" sz="1100" b="1" baseline="0" smtClean="0">
              <a:solidFill>
                <a:schemeClr val="dk1"/>
              </a:solidFill>
              <a:latin typeface="+mn-lt"/>
              <a:ea typeface="+mn-ea"/>
              <a:cs typeface="+mn-cs"/>
            </a:rPr>
            <a:t>5 Project success depends upon contributions from multiple institutions.</a:t>
          </a:r>
        </a:p>
        <a:p>
          <a:endParaRPr lang="en-US" sz="1100" b="1" baseline="0" smtClean="0">
            <a:solidFill>
              <a:schemeClr val="dk1"/>
            </a:solidFill>
            <a:latin typeface="+mn-lt"/>
            <a:ea typeface="+mn-ea"/>
            <a:cs typeface="+mn-cs"/>
          </a:endParaRPr>
        </a:p>
        <a:p>
          <a:r>
            <a:rPr lang="en-US" sz="1100" b="1" baseline="0" smtClean="0">
              <a:solidFill>
                <a:schemeClr val="dk1"/>
              </a:solidFill>
              <a:latin typeface="+mn-lt"/>
              <a:ea typeface="+mn-ea"/>
              <a:cs typeface="+mn-cs"/>
            </a:rPr>
            <a:t>Experience/Capability</a:t>
          </a:r>
        </a:p>
        <a:p>
          <a:r>
            <a:rPr lang="en-US" sz="1100" baseline="0" smtClean="0">
              <a:solidFill>
                <a:schemeClr val="dk1"/>
              </a:solidFill>
              <a:latin typeface="+mn-lt"/>
              <a:ea typeface="+mn-ea"/>
              <a:cs typeface="+mn-cs"/>
            </a:rPr>
            <a:t>This defines the level of experience and capability project team members will have.</a:t>
          </a:r>
        </a:p>
        <a:p>
          <a:r>
            <a:rPr lang="en-US" sz="1100" b="1" baseline="0" smtClean="0">
              <a:solidFill>
                <a:schemeClr val="dk1"/>
              </a:solidFill>
              <a:latin typeface="+mn-lt"/>
              <a:ea typeface="+mn-ea"/>
              <a:cs typeface="+mn-cs"/>
            </a:rPr>
            <a:t>1 Only experts will participate.</a:t>
          </a:r>
        </a:p>
        <a:p>
          <a:r>
            <a:rPr lang="en-US" sz="1100" b="1" baseline="0" smtClean="0">
              <a:solidFill>
                <a:schemeClr val="dk1"/>
              </a:solidFill>
              <a:latin typeface="+mn-lt"/>
              <a:ea typeface="+mn-ea"/>
              <a:cs typeface="+mn-cs"/>
            </a:rPr>
            <a:t>3 A blend of experts and inexperienced personnel will participate.</a:t>
          </a:r>
        </a:p>
        <a:p>
          <a:r>
            <a:rPr lang="en-US" sz="1100" b="1" baseline="0" smtClean="0">
              <a:solidFill>
                <a:schemeClr val="dk1"/>
              </a:solidFill>
              <a:latin typeface="+mn-lt"/>
              <a:ea typeface="+mn-ea"/>
              <a:cs typeface="+mn-cs"/>
            </a:rPr>
            <a:t>5 Only inexperienced personnel will participate.</a:t>
          </a:r>
        </a:p>
        <a:p>
          <a:endParaRPr lang="en-US" sz="1100" b="1" baseline="0" smtClean="0">
            <a:solidFill>
              <a:schemeClr val="dk1"/>
            </a:solidFill>
            <a:latin typeface="+mn-lt"/>
            <a:ea typeface="+mn-ea"/>
            <a:cs typeface="+mn-cs"/>
          </a:endParaRPr>
        </a:p>
        <a:p>
          <a:r>
            <a:rPr lang="en-US" sz="1100" b="1" baseline="0" smtClean="0">
              <a:solidFill>
                <a:schemeClr val="dk1"/>
              </a:solidFill>
              <a:latin typeface="+mn-lt"/>
              <a:ea typeface="+mn-ea"/>
              <a:cs typeface="+mn-cs"/>
            </a:rPr>
            <a:t>Regulatory Requirements</a:t>
          </a:r>
        </a:p>
        <a:p>
          <a:r>
            <a:rPr lang="en-US" sz="1100" baseline="0" smtClean="0">
              <a:solidFill>
                <a:schemeClr val="dk1"/>
              </a:solidFill>
              <a:latin typeface="+mn-lt"/>
              <a:ea typeface="+mn-ea"/>
              <a:cs typeface="+mn-cs"/>
            </a:rPr>
            <a:t>This identifies the degree to which oversight by governmental or other regulatory agencies will impact the project.</a:t>
          </a:r>
        </a:p>
        <a:p>
          <a:r>
            <a:rPr lang="en-US" sz="1100" b="1" baseline="0" smtClean="0">
              <a:solidFill>
                <a:schemeClr val="dk1"/>
              </a:solidFill>
              <a:latin typeface="+mn-lt"/>
              <a:ea typeface="+mn-ea"/>
              <a:cs typeface="+mn-cs"/>
            </a:rPr>
            <a:t>1 Regulatory agencies will have minor to no involvement.</a:t>
          </a:r>
        </a:p>
        <a:p>
          <a:r>
            <a:rPr lang="en-US" sz="1100" b="1" baseline="0" smtClean="0">
              <a:solidFill>
                <a:schemeClr val="dk1"/>
              </a:solidFill>
              <a:latin typeface="+mn-lt"/>
              <a:ea typeface="+mn-ea"/>
              <a:cs typeface="+mn-cs"/>
            </a:rPr>
            <a:t>3 The Department of Energy, DOE, will have direct regulatory involvement. </a:t>
          </a:r>
        </a:p>
        <a:p>
          <a:r>
            <a:rPr lang="en-US" sz="1100" b="1" baseline="0" smtClean="0">
              <a:solidFill>
                <a:schemeClr val="dk1"/>
              </a:solidFill>
              <a:latin typeface="+mn-lt"/>
              <a:ea typeface="+mn-ea"/>
              <a:cs typeface="+mn-cs"/>
            </a:rPr>
            <a:t>5 DOE, as well as state or federal government, will have regulatory involvement. </a:t>
          </a:r>
        </a:p>
        <a:p>
          <a:endParaRPr lang="en-US" sz="1100" b="1" baseline="0" smtClean="0">
            <a:solidFill>
              <a:schemeClr val="dk1"/>
            </a:solidFill>
            <a:latin typeface="+mn-lt"/>
            <a:ea typeface="+mn-ea"/>
            <a:cs typeface="+mn-cs"/>
          </a:endParaRPr>
        </a:p>
        <a:p>
          <a:r>
            <a:rPr lang="en-US" sz="1100" b="1" baseline="0" smtClean="0">
              <a:solidFill>
                <a:schemeClr val="dk1"/>
              </a:solidFill>
              <a:latin typeface="+mn-lt"/>
              <a:ea typeface="+mn-ea"/>
              <a:cs typeface="+mn-cs"/>
            </a:rPr>
            <a:t>Project Funding</a:t>
          </a:r>
        </a:p>
        <a:p>
          <a:r>
            <a:rPr lang="en-US" sz="1100" baseline="0" smtClean="0">
              <a:solidFill>
                <a:schemeClr val="dk1"/>
              </a:solidFill>
              <a:latin typeface="+mn-lt"/>
              <a:ea typeface="+mn-ea"/>
              <a:cs typeface="+mn-cs"/>
            </a:rPr>
            <a:t>This defines the availability and approval status of project planning and execution funds.</a:t>
          </a:r>
        </a:p>
        <a:p>
          <a:r>
            <a:rPr lang="en-US" sz="1100" b="1" baseline="0" smtClean="0">
              <a:solidFill>
                <a:schemeClr val="dk1"/>
              </a:solidFill>
              <a:latin typeface="+mn-lt"/>
              <a:ea typeface="+mn-ea"/>
              <a:cs typeface="+mn-cs"/>
            </a:rPr>
            <a:t>1 A single source within Fermilab will fund the project. </a:t>
          </a:r>
        </a:p>
        <a:p>
          <a:r>
            <a:rPr lang="en-US" sz="1100" b="1" baseline="0" smtClean="0">
              <a:solidFill>
                <a:schemeClr val="dk1"/>
              </a:solidFill>
              <a:latin typeface="+mn-lt"/>
              <a:ea typeface="+mn-ea"/>
              <a:cs typeface="+mn-cs"/>
            </a:rPr>
            <a:t>3 A source outside of Fermilab will fund the project.</a:t>
          </a:r>
        </a:p>
        <a:p>
          <a:r>
            <a:rPr lang="en-US" sz="1100" b="1" baseline="0" smtClean="0">
              <a:solidFill>
                <a:schemeClr val="dk1"/>
              </a:solidFill>
              <a:latin typeface="+mn-lt"/>
              <a:ea typeface="+mn-ea"/>
              <a:cs typeface="+mn-cs"/>
            </a:rPr>
            <a:t>5 Multiple sources outside of Fermilab will fund the project.</a:t>
          </a:r>
        </a:p>
        <a:p>
          <a:endParaRPr lang="en-US" sz="1100" b="1" baseline="0" smtClean="0">
            <a:solidFill>
              <a:schemeClr val="dk1"/>
            </a:solidFill>
            <a:latin typeface="+mn-lt"/>
            <a:ea typeface="+mn-ea"/>
            <a:cs typeface="+mn-cs"/>
          </a:endParaRPr>
        </a:p>
        <a:p>
          <a:r>
            <a:rPr lang="en-US" sz="1100" b="1" baseline="0" smtClean="0">
              <a:solidFill>
                <a:schemeClr val="dk1"/>
              </a:solidFill>
              <a:latin typeface="+mn-lt"/>
              <a:ea typeface="+mn-ea"/>
              <a:cs typeface="+mn-cs"/>
            </a:rPr>
            <a:t>Project Reporting Requirements</a:t>
          </a:r>
        </a:p>
        <a:p>
          <a:r>
            <a:rPr lang="en-US" sz="1100" baseline="0" smtClean="0">
              <a:solidFill>
                <a:schemeClr val="dk1"/>
              </a:solidFill>
              <a:latin typeface="+mn-lt"/>
              <a:ea typeface="+mn-ea"/>
              <a:cs typeface="+mn-cs"/>
            </a:rPr>
            <a:t>This indicates the level of reporting to the senior management the project requires.</a:t>
          </a:r>
        </a:p>
        <a:p>
          <a:r>
            <a:rPr lang="en-US" sz="1100" b="1" baseline="0" smtClean="0">
              <a:solidFill>
                <a:schemeClr val="dk1"/>
              </a:solidFill>
              <a:latin typeface="+mn-lt"/>
              <a:ea typeface="+mn-ea"/>
              <a:cs typeface="+mn-cs"/>
            </a:rPr>
            <a:t>1 Reports to senior management about the project will not be required.</a:t>
          </a:r>
        </a:p>
        <a:p>
          <a:r>
            <a:rPr lang="en-US" sz="1100" b="1" baseline="0" smtClean="0">
              <a:solidFill>
                <a:schemeClr val="dk1"/>
              </a:solidFill>
              <a:latin typeface="+mn-lt"/>
              <a:ea typeface="+mn-ea"/>
              <a:cs typeface="+mn-cs"/>
            </a:rPr>
            <a:t>3 The project will require quarterly performance reports.</a:t>
          </a:r>
        </a:p>
        <a:p>
          <a:r>
            <a:rPr lang="en-US" sz="1100" b="1" baseline="0" smtClean="0">
              <a:solidFill>
                <a:schemeClr val="dk1"/>
              </a:solidFill>
              <a:latin typeface="+mn-lt"/>
              <a:ea typeface="+mn-ea"/>
              <a:cs typeface="+mn-cs"/>
            </a:rPr>
            <a:t>5 The project will be highly visible. Top management or outside agencies will schedule visits and issue monthly performance reports.</a:t>
          </a:r>
        </a:p>
        <a:p>
          <a:endParaRPr lang="en-US" sz="1100" b="1" baseline="0" smtClean="0">
            <a:solidFill>
              <a:schemeClr val="dk1"/>
            </a:solidFill>
            <a:latin typeface="+mn-lt"/>
            <a:ea typeface="+mn-ea"/>
            <a:cs typeface="+mn-cs"/>
          </a:endParaRPr>
        </a:p>
        <a:p>
          <a:r>
            <a:rPr lang="en-US" sz="1100" b="1" baseline="0" smtClean="0">
              <a:solidFill>
                <a:schemeClr val="dk1"/>
              </a:solidFill>
              <a:latin typeface="+mn-lt"/>
              <a:ea typeface="+mn-ea"/>
              <a:cs typeface="+mn-cs"/>
            </a:rPr>
            <a:t>Public Impact</a:t>
          </a:r>
        </a:p>
        <a:p>
          <a:r>
            <a:rPr lang="en-US" sz="1100" baseline="0" smtClean="0">
              <a:solidFill>
                <a:schemeClr val="dk1"/>
              </a:solidFill>
              <a:latin typeface="+mn-lt"/>
              <a:ea typeface="+mn-ea"/>
              <a:cs typeface="+mn-cs"/>
            </a:rPr>
            <a:t>This indicates how much the project will impact the public.</a:t>
          </a:r>
        </a:p>
        <a:p>
          <a:r>
            <a:rPr lang="en-US" sz="1100" b="1" baseline="0" smtClean="0">
              <a:solidFill>
                <a:schemeClr val="dk1"/>
              </a:solidFill>
              <a:latin typeface="+mn-lt"/>
              <a:ea typeface="+mn-ea"/>
              <a:cs typeface="+mn-cs"/>
            </a:rPr>
            <a:t>1 The public will not be affected.</a:t>
          </a:r>
        </a:p>
        <a:p>
          <a:r>
            <a:rPr lang="en-US" sz="1100" b="1" baseline="0" smtClean="0">
              <a:solidFill>
                <a:schemeClr val="dk1"/>
              </a:solidFill>
              <a:latin typeface="+mn-lt"/>
              <a:ea typeface="+mn-ea"/>
              <a:cs typeface="+mn-cs"/>
            </a:rPr>
            <a:t>3 The public may be somewhat affected and should be informed with news releases.</a:t>
          </a:r>
        </a:p>
        <a:p>
          <a:r>
            <a:rPr lang="en-US" sz="1100" b="1" baseline="0" smtClean="0">
              <a:solidFill>
                <a:schemeClr val="dk1"/>
              </a:solidFill>
              <a:latin typeface="+mn-lt"/>
              <a:ea typeface="+mn-ea"/>
              <a:cs typeface="+mn-cs"/>
            </a:rPr>
            <a:t>5 The project may have an impact on the public. The public should be involved through public forums and may participate in advisory councils.</a:t>
          </a:r>
        </a:p>
        <a:p>
          <a:endParaRPr lang="en-US" sz="1100" b="1" baseline="0" smtClean="0">
            <a:solidFill>
              <a:schemeClr val="dk1"/>
            </a:solidFill>
            <a:latin typeface="+mn-lt"/>
            <a:ea typeface="+mn-ea"/>
            <a:cs typeface="+mn-cs"/>
          </a:endParaRPr>
        </a:p>
        <a:p>
          <a:r>
            <a:rPr lang="en-US" sz="1100" b="1" baseline="0" smtClean="0">
              <a:solidFill>
                <a:schemeClr val="dk1"/>
              </a:solidFill>
              <a:latin typeface="+mn-lt"/>
              <a:ea typeface="+mn-ea"/>
              <a:cs typeface="+mn-cs"/>
            </a:rPr>
            <a:t>Project Cost</a:t>
          </a:r>
        </a:p>
        <a:p>
          <a:r>
            <a:rPr lang="en-US" sz="1100" baseline="0" smtClean="0">
              <a:solidFill>
                <a:schemeClr val="dk1"/>
              </a:solidFill>
              <a:latin typeface="+mn-lt"/>
              <a:ea typeface="+mn-ea"/>
              <a:cs typeface="+mn-cs"/>
            </a:rPr>
            <a:t>This defines how much the project is projected to cost.</a:t>
          </a:r>
        </a:p>
        <a:p>
          <a:r>
            <a:rPr lang="en-US" sz="1100" b="1" baseline="0" smtClean="0">
              <a:solidFill>
                <a:schemeClr val="dk1"/>
              </a:solidFill>
              <a:latin typeface="+mn-lt"/>
              <a:ea typeface="+mn-ea"/>
              <a:cs typeface="+mn-cs"/>
            </a:rPr>
            <a:t>1 The project will be within the department operating budget. </a:t>
          </a:r>
        </a:p>
        <a:p>
          <a:r>
            <a:rPr lang="en-US" sz="1100" b="1" baseline="0" smtClean="0">
              <a:solidFill>
                <a:schemeClr val="dk1"/>
              </a:solidFill>
              <a:latin typeface="+mn-lt"/>
              <a:ea typeface="+mn-ea"/>
              <a:cs typeface="+mn-cs"/>
            </a:rPr>
            <a:t>3 The project will require divisional budget planning.</a:t>
          </a:r>
        </a:p>
        <a:p>
          <a:r>
            <a:rPr lang="en-US" sz="1100" b="1" baseline="0" smtClean="0">
              <a:solidFill>
                <a:schemeClr val="dk1"/>
              </a:solidFill>
              <a:latin typeface="+mn-lt"/>
              <a:ea typeface="+mn-ea"/>
              <a:cs typeface="+mn-cs"/>
            </a:rPr>
            <a:t>5 The project will require laboratory or DOE budget tracking and reporting.</a:t>
          </a:r>
          <a:endParaRPr lang="en-US" sz="1100"/>
        </a:p>
      </xdr:txBody>
    </xdr:sp>
    <xdr:clientData/>
  </xdr:twoCellAnchor>
  <xdr:twoCellAnchor editAs="oneCell">
    <xdr:from>
      <xdr:col>5</xdr:col>
      <xdr:colOff>28575</xdr:colOff>
      <xdr:row>36</xdr:row>
      <xdr:rowOff>19050</xdr:rowOff>
    </xdr:from>
    <xdr:to>
      <xdr:col>13</xdr:col>
      <xdr:colOff>66675</xdr:colOff>
      <xdr:row>68</xdr:row>
      <xdr:rowOff>123825</xdr:rowOff>
    </xdr:to>
    <xdr:pic>
      <xdr:nvPicPr>
        <xdr:cNvPr id="3" name="Picture 2" descr="Engineering Table Figure.GIF"/>
        <xdr:cNvPicPr>
          <a:picLocks noChangeAspect="1"/>
        </xdr:cNvPicPr>
      </xdr:nvPicPr>
      <xdr:blipFill>
        <a:blip xmlns:r="http://schemas.openxmlformats.org/officeDocument/2006/relationships" r:embed="rId1" cstate="print"/>
        <a:stretch>
          <a:fillRect/>
        </a:stretch>
      </xdr:blipFill>
      <xdr:spPr>
        <a:xfrm>
          <a:off x="7029450" y="9572625"/>
          <a:ext cx="5210175" cy="6200775"/>
        </a:xfrm>
        <a:prstGeom prst="rect">
          <a:avLst/>
        </a:prstGeom>
      </xdr:spPr>
    </xdr:pic>
    <xdr:clientData/>
  </xdr:twoCellAnchor>
  <xdr:twoCellAnchor>
    <xdr:from>
      <xdr:col>5</xdr:col>
      <xdr:colOff>28575</xdr:colOff>
      <xdr:row>21</xdr:row>
      <xdr:rowOff>9525</xdr:rowOff>
    </xdr:from>
    <xdr:to>
      <xdr:col>12</xdr:col>
      <xdr:colOff>381000</xdr:colOff>
      <xdr:row>35</xdr:row>
      <xdr:rowOff>114300</xdr:rowOff>
    </xdr:to>
    <xdr:sp macro="" textlink="">
      <xdr:nvSpPr>
        <xdr:cNvPr id="4" name="TextBox 3"/>
        <xdr:cNvSpPr txBox="1"/>
      </xdr:nvSpPr>
      <xdr:spPr>
        <a:xfrm>
          <a:off x="7029450" y="6705600"/>
          <a:ext cx="4914900" cy="2771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baseline="0" smtClean="0">
              <a:solidFill>
                <a:schemeClr val="dk1"/>
              </a:solidFill>
              <a:latin typeface="+mn-lt"/>
              <a:ea typeface="+mn-ea"/>
              <a:cs typeface="+mn-cs"/>
            </a:rPr>
            <a:t>Interpreting the Graded Approach Worksheet</a:t>
          </a:r>
        </a:p>
        <a:p>
          <a:r>
            <a:rPr lang="en-US" sz="1100" baseline="0" smtClean="0">
              <a:solidFill>
                <a:schemeClr val="dk1"/>
              </a:solidFill>
              <a:latin typeface="+mn-lt"/>
              <a:ea typeface="+mn-ea"/>
              <a:cs typeface="+mn-cs"/>
            </a:rPr>
            <a:t>The Lead Engineer will fill out an engineering and project risk element table for his or </a:t>
          </a:r>
          <a:r>
            <a:rPr lang="en-US" sz="1100" u="none" baseline="0" smtClean="0">
              <a:solidFill>
                <a:schemeClr val="dk1"/>
              </a:solidFill>
              <a:latin typeface="+mn-lt"/>
              <a:ea typeface="+mn-ea"/>
              <a:cs typeface="+mn-cs"/>
            </a:rPr>
            <a:t>her subproject. </a:t>
          </a:r>
        </a:p>
        <a:p>
          <a:endParaRPr lang="en-US" sz="1100" u="none" baseline="0" smtClean="0">
            <a:solidFill>
              <a:schemeClr val="dk1"/>
            </a:solidFill>
            <a:latin typeface="+mn-lt"/>
            <a:ea typeface="+mn-ea"/>
            <a:cs typeface="+mn-cs"/>
          </a:endParaRPr>
        </a:p>
        <a:p>
          <a:r>
            <a:rPr lang="en-US" sz="1100" u="none" baseline="0" smtClean="0">
              <a:solidFill>
                <a:schemeClr val="dk1"/>
              </a:solidFill>
              <a:latin typeface="+mn-lt"/>
              <a:ea typeface="+mn-ea"/>
              <a:cs typeface="+mn-cs"/>
            </a:rPr>
            <a:t>If the subproject has a risk score of 5 in any engineering risk element (A - G),it will require formal control as described within the Engineering Manual chapters indicated in the table below. </a:t>
          </a:r>
        </a:p>
        <a:p>
          <a:endParaRPr lang="en-US" sz="1100" u="none" baseline="0" smtClean="0">
            <a:solidFill>
              <a:schemeClr val="dk1"/>
            </a:solidFill>
            <a:latin typeface="+mn-lt"/>
            <a:ea typeface="+mn-ea"/>
            <a:cs typeface="+mn-cs"/>
          </a:endParaRPr>
        </a:p>
        <a:p>
          <a:r>
            <a:rPr lang="en-US" sz="1100" u="none" baseline="0" smtClean="0">
              <a:solidFill>
                <a:schemeClr val="dk1"/>
              </a:solidFill>
              <a:latin typeface="+mn-lt"/>
              <a:ea typeface="+mn-ea"/>
              <a:cs typeface="+mn-cs"/>
            </a:rPr>
            <a:t>If the subtotal of the risk scores for the elements related to one chapter is higher than the high risk score indicated in the table below, the topic covered in that chapter will also require formal control.</a:t>
          </a:r>
        </a:p>
        <a:p>
          <a:endParaRPr lang="en-US" sz="1100" u="none" baseline="0" smtClean="0">
            <a:solidFill>
              <a:schemeClr val="dk1"/>
            </a:solidFill>
            <a:latin typeface="+mn-lt"/>
            <a:ea typeface="+mn-ea"/>
            <a:cs typeface="+mn-cs"/>
          </a:endParaRPr>
        </a:p>
        <a:p>
          <a:r>
            <a:rPr lang="en-US" sz="1100" u="none" baseline="0" smtClean="0">
              <a:solidFill>
                <a:schemeClr val="dk1"/>
              </a:solidFill>
              <a:latin typeface="+mn-lt"/>
              <a:ea typeface="+mn-ea"/>
              <a:cs typeface="+mn-cs"/>
            </a:rPr>
            <a:t> </a:t>
          </a:r>
          <a:r>
            <a:rPr lang="en-US" sz="1100" baseline="0" smtClean="0">
              <a:solidFill>
                <a:schemeClr val="dk1"/>
              </a:solidFill>
              <a:latin typeface="+mn-lt"/>
              <a:ea typeface="+mn-ea"/>
              <a:cs typeface="+mn-cs"/>
            </a:rPr>
            <a:t>If the subproject has a risk score of 5 in any project risk element (A - O), or the project management risk (H - O) subtotal is 25, then the Project Manager will be notified. The Project Manager may choose to elevate formal control requirements to address elevated project management risk (H - O).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K21"/>
  <sheetViews>
    <sheetView tabSelected="1" zoomScaleNormal="100" workbookViewId="0">
      <pane ySplit="10845" topLeftCell="A120"/>
      <selection activeCell="B7" sqref="B7"/>
      <selection pane="bottomLeft" activeCell="G120" sqref="G120"/>
    </sheetView>
  </sheetViews>
  <sheetFormatPr defaultRowHeight="15" x14ac:dyDescent="0.25"/>
  <cols>
    <col min="1" max="1" width="9.140625" style="5"/>
    <col min="2" max="2" width="31.42578125" customWidth="1"/>
    <col min="3" max="3" width="9.140625" style="5"/>
    <col min="4" max="4" width="46.140625" style="1" customWidth="1"/>
    <col min="8" max="8" width="12.85546875" customWidth="1"/>
    <col min="9" max="9" width="9.85546875" style="5" customWidth="1"/>
  </cols>
  <sheetData>
    <row r="2" spans="1:11" x14ac:dyDescent="0.25">
      <c r="A2" s="6" t="s">
        <v>0</v>
      </c>
      <c r="B2" s="2"/>
      <c r="C2" s="4"/>
      <c r="D2" s="3"/>
      <c r="F2" s="6" t="s">
        <v>48</v>
      </c>
      <c r="G2" s="2"/>
      <c r="H2" s="4"/>
      <c r="I2" s="7"/>
    </row>
    <row r="3" spans="1:11" ht="62.25" customHeight="1" x14ac:dyDescent="0.25">
      <c r="A3" s="9" t="s">
        <v>1</v>
      </c>
      <c r="B3" s="10" t="s">
        <v>9</v>
      </c>
      <c r="C3" s="9" t="s">
        <v>10</v>
      </c>
      <c r="D3" s="11" t="s">
        <v>35</v>
      </c>
      <c r="F3" s="9" t="s">
        <v>49</v>
      </c>
      <c r="G3" s="10" t="s">
        <v>50</v>
      </c>
      <c r="H3" s="12" t="s">
        <v>53</v>
      </c>
      <c r="I3" s="13" t="s">
        <v>52</v>
      </c>
    </row>
    <row r="4" spans="1:11" x14ac:dyDescent="0.25">
      <c r="A4" s="5" t="s">
        <v>2</v>
      </c>
      <c r="B4" t="s">
        <v>11</v>
      </c>
      <c r="C4" s="5">
        <v>2</v>
      </c>
      <c r="F4" s="5">
        <v>1</v>
      </c>
      <c r="G4">
        <f>C4+C5+C9</f>
        <v>4</v>
      </c>
      <c r="H4" s="5">
        <v>10</v>
      </c>
      <c r="I4" s="8" t="str">
        <f>IF(G4&gt;=H4,"YES","--")</f>
        <v>--</v>
      </c>
      <c r="K4" s="14"/>
    </row>
    <row r="5" spans="1:11" x14ac:dyDescent="0.25">
      <c r="A5" s="5" t="s">
        <v>3</v>
      </c>
      <c r="B5" t="s">
        <v>12</v>
      </c>
      <c r="C5" s="5">
        <v>1</v>
      </c>
      <c r="F5" s="5">
        <v>3</v>
      </c>
      <c r="G5">
        <f>C4+C5+C7+C8+C9</f>
        <v>10</v>
      </c>
      <c r="H5" s="5">
        <v>16</v>
      </c>
      <c r="I5" s="8" t="str">
        <f t="shared" ref="I5:I11" si="0">IF(G5&gt;=H5,"YES","--")</f>
        <v>--</v>
      </c>
      <c r="K5" s="14"/>
    </row>
    <row r="6" spans="1:11" x14ac:dyDescent="0.25">
      <c r="A6" s="5" t="s">
        <v>4</v>
      </c>
      <c r="B6" t="s">
        <v>13</v>
      </c>
      <c r="C6" s="5">
        <v>2</v>
      </c>
      <c r="F6" s="5" t="s">
        <v>51</v>
      </c>
      <c r="G6">
        <f>C4+C5+C6+C8+C9+C10</f>
        <v>10</v>
      </c>
      <c r="H6" s="5">
        <v>19</v>
      </c>
      <c r="I6" s="8" t="str">
        <f t="shared" si="0"/>
        <v>--</v>
      </c>
      <c r="K6" s="14"/>
    </row>
    <row r="7" spans="1:11" ht="30" x14ac:dyDescent="0.25">
      <c r="A7" s="5" t="s">
        <v>5</v>
      </c>
      <c r="B7" t="s">
        <v>14</v>
      </c>
      <c r="C7" s="5">
        <v>3</v>
      </c>
      <c r="D7" s="1" t="s">
        <v>36</v>
      </c>
      <c r="F7" s="5">
        <v>5</v>
      </c>
      <c r="G7">
        <f>C4+C5+C6+C8+C9+C10</f>
        <v>10</v>
      </c>
      <c r="H7" s="5">
        <v>19</v>
      </c>
      <c r="I7" s="8" t="str">
        <f t="shared" si="0"/>
        <v>--</v>
      </c>
      <c r="K7" s="14"/>
    </row>
    <row r="8" spans="1:11" ht="30" x14ac:dyDescent="0.25">
      <c r="A8" s="5" t="s">
        <v>8</v>
      </c>
      <c r="B8" t="s">
        <v>15</v>
      </c>
      <c r="C8" s="5">
        <v>3</v>
      </c>
      <c r="D8" s="1" t="s">
        <v>37</v>
      </c>
      <c r="F8" s="5">
        <v>6</v>
      </c>
      <c r="G8">
        <f>C5+C7+C8+C9+C10</f>
        <v>9</v>
      </c>
      <c r="H8" s="5">
        <v>16</v>
      </c>
      <c r="I8" s="8" t="str">
        <f t="shared" si="0"/>
        <v>--</v>
      </c>
      <c r="K8" s="14"/>
    </row>
    <row r="9" spans="1:11" ht="30" x14ac:dyDescent="0.25">
      <c r="A9" s="5" t="s">
        <v>6</v>
      </c>
      <c r="B9" t="s">
        <v>16</v>
      </c>
      <c r="C9" s="5">
        <v>1</v>
      </c>
      <c r="D9" s="1" t="s">
        <v>38</v>
      </c>
      <c r="F9" s="5">
        <v>7</v>
      </c>
      <c r="G9">
        <f>C4+C8+C9+C10</f>
        <v>7</v>
      </c>
      <c r="H9" s="5">
        <v>13</v>
      </c>
      <c r="I9" s="8" t="str">
        <f t="shared" si="0"/>
        <v>--</v>
      </c>
      <c r="K9" s="14"/>
    </row>
    <row r="10" spans="1:11" x14ac:dyDescent="0.25">
      <c r="A10" s="5" t="s">
        <v>7</v>
      </c>
      <c r="B10" t="s">
        <v>17</v>
      </c>
      <c r="C10" s="5">
        <v>1</v>
      </c>
      <c r="D10" s="1" t="s">
        <v>39</v>
      </c>
      <c r="F10" s="5">
        <v>8</v>
      </c>
      <c r="G10">
        <f>C9</f>
        <v>1</v>
      </c>
      <c r="H10" s="5">
        <v>4</v>
      </c>
      <c r="I10" s="8" t="str">
        <f t="shared" si="0"/>
        <v>--</v>
      </c>
      <c r="K10" s="14"/>
    </row>
    <row r="11" spans="1:11" x14ac:dyDescent="0.25">
      <c r="F11" s="5">
        <v>9</v>
      </c>
      <c r="G11">
        <f>C5+C9</f>
        <v>2</v>
      </c>
      <c r="H11" s="5">
        <v>4</v>
      </c>
      <c r="I11" s="8" t="str">
        <f t="shared" si="0"/>
        <v>--</v>
      </c>
      <c r="K11" s="14"/>
    </row>
    <row r="12" spans="1:11" x14ac:dyDescent="0.25">
      <c r="A12" s="6" t="s">
        <v>18</v>
      </c>
      <c r="B12" s="2"/>
      <c r="C12" s="4"/>
      <c r="D12" s="3"/>
      <c r="F12" s="2" t="s">
        <v>54</v>
      </c>
      <c r="G12" s="2"/>
      <c r="H12" s="2"/>
      <c r="I12" s="4"/>
    </row>
    <row r="13" spans="1:11" ht="60" x14ac:dyDescent="0.25">
      <c r="A13" s="9" t="s">
        <v>1</v>
      </c>
      <c r="B13" s="10" t="s">
        <v>9</v>
      </c>
      <c r="C13" s="9" t="s">
        <v>10</v>
      </c>
      <c r="D13" s="11" t="s">
        <v>35</v>
      </c>
      <c r="F13" s="9"/>
      <c r="G13" s="10" t="s">
        <v>55</v>
      </c>
      <c r="H13" s="12" t="s">
        <v>53</v>
      </c>
      <c r="I13" s="13" t="s">
        <v>52</v>
      </c>
    </row>
    <row r="14" spans="1:11" x14ac:dyDescent="0.25">
      <c r="A14" s="5" t="s">
        <v>19</v>
      </c>
      <c r="B14" t="s">
        <v>27</v>
      </c>
      <c r="C14" s="5">
        <v>3</v>
      </c>
      <c r="D14" s="1" t="s">
        <v>40</v>
      </c>
      <c r="G14">
        <f>SUM(C14:C21)</f>
        <v>14</v>
      </c>
      <c r="H14" s="5">
        <v>25</v>
      </c>
      <c r="I14" s="8" t="str">
        <f>IF(G14&gt;=H14,"YES","--")</f>
        <v>--</v>
      </c>
    </row>
    <row r="15" spans="1:11" ht="30" x14ac:dyDescent="0.25">
      <c r="A15" s="5" t="s">
        <v>20</v>
      </c>
      <c r="B15" t="s">
        <v>28</v>
      </c>
      <c r="C15" s="5">
        <v>3</v>
      </c>
      <c r="D15" s="1" t="s">
        <v>41</v>
      </c>
    </row>
    <row r="16" spans="1:11" ht="30" x14ac:dyDescent="0.25">
      <c r="A16" s="5" t="s">
        <v>21</v>
      </c>
      <c r="B16" t="s">
        <v>29</v>
      </c>
      <c r="C16" s="5">
        <v>2</v>
      </c>
      <c r="D16" s="1" t="s">
        <v>42</v>
      </c>
    </row>
    <row r="17" spans="1:4" x14ac:dyDescent="0.25">
      <c r="A17" s="5" t="s">
        <v>22</v>
      </c>
      <c r="B17" t="s">
        <v>30</v>
      </c>
      <c r="C17" s="5">
        <v>1</v>
      </c>
      <c r="D17" s="1" t="s">
        <v>43</v>
      </c>
    </row>
    <row r="18" spans="1:4" ht="30" x14ac:dyDescent="0.25">
      <c r="A18" s="5" t="s">
        <v>23</v>
      </c>
      <c r="B18" t="s">
        <v>31</v>
      </c>
      <c r="C18" s="5">
        <v>1</v>
      </c>
      <c r="D18" s="1" t="s">
        <v>44</v>
      </c>
    </row>
    <row r="19" spans="1:4" ht="30" x14ac:dyDescent="0.25">
      <c r="A19" s="5" t="s">
        <v>24</v>
      </c>
      <c r="B19" t="s">
        <v>32</v>
      </c>
      <c r="C19" s="5">
        <v>2</v>
      </c>
      <c r="D19" s="1" t="s">
        <v>45</v>
      </c>
    </row>
    <row r="20" spans="1:4" x14ac:dyDescent="0.25">
      <c r="A20" s="5" t="s">
        <v>25</v>
      </c>
      <c r="B20" t="s">
        <v>33</v>
      </c>
      <c r="C20" s="5">
        <v>1</v>
      </c>
      <c r="D20" s="1" t="s">
        <v>46</v>
      </c>
    </row>
    <row r="21" spans="1:4" ht="30" x14ac:dyDescent="0.25">
      <c r="A21" s="5" t="s">
        <v>26</v>
      </c>
      <c r="B21" t="s">
        <v>34</v>
      </c>
      <c r="C21" s="5">
        <v>1</v>
      </c>
      <c r="D21" s="1" t="s">
        <v>47</v>
      </c>
    </row>
  </sheetData>
  <pageMargins left="0.7" right="0.7" top="0.75" bottom="0.75" header="0.3" footer="0.3"/>
  <pageSetup scale="47" fitToHeight="3"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ERA</vt:lpstr>
      <vt:lpstr>PMRA</vt:lpstr>
    </vt:vector>
  </TitlesOfParts>
  <Company>Fermilab | Accelerator Division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Drennan</dc:creator>
  <cp:lastModifiedBy>Craig C. Drennan</cp:lastModifiedBy>
  <cp:lastPrinted>2010-09-27T16:58:30Z</cp:lastPrinted>
  <dcterms:created xsi:type="dcterms:W3CDTF">2010-09-27T16:06:54Z</dcterms:created>
  <dcterms:modified xsi:type="dcterms:W3CDTF">2014-04-09T19:30:16Z</dcterms:modified>
</cp:coreProperties>
</file>