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375" windowHeight="14115" activeTab="0"/>
  </bookViews>
  <sheets>
    <sheet name="Offsets_Pre upgrade" sheetId="1" r:id="rId1"/>
  </sheets>
  <definedNames/>
  <calcPr fullCalcOnLoad="1"/>
</workbook>
</file>

<file path=xl/sharedStrings.xml><?xml version="1.0" encoding="utf-8"?>
<sst xmlns="http://schemas.openxmlformats.org/spreadsheetml/2006/main" count="237" uniqueCount="233">
  <si>
    <t>cable</t>
  </si>
  <si>
    <t>location</t>
  </si>
  <si>
    <t>entry</t>
  </si>
  <si>
    <t>0=H</t>
  </si>
  <si>
    <t>bpm SN</t>
  </si>
  <si>
    <t>xmsn</t>
  </si>
  <si>
    <t>average</t>
  </si>
  <si>
    <t>1=V</t>
  </si>
  <si>
    <t>Total</t>
  </si>
  <si>
    <t>Detector</t>
  </si>
  <si>
    <t>Offset</t>
  </si>
  <si>
    <t>Survey</t>
  </si>
  <si>
    <t>Orbit</t>
  </si>
  <si>
    <t>Electrical</t>
  </si>
  <si>
    <t>HP100</t>
  </si>
  <si>
    <t>HP102</t>
  </si>
  <si>
    <t>HP104</t>
  </si>
  <si>
    <t>HP106</t>
  </si>
  <si>
    <t>HP108</t>
  </si>
  <si>
    <t>HP120</t>
  </si>
  <si>
    <t>HP122</t>
  </si>
  <si>
    <t>HP124</t>
  </si>
  <si>
    <t>HP126</t>
  </si>
  <si>
    <t>HP128</t>
  </si>
  <si>
    <t>HP130</t>
  </si>
  <si>
    <t>HP101</t>
  </si>
  <si>
    <t>VP101</t>
  </si>
  <si>
    <t>VP103</t>
  </si>
  <si>
    <t>VP105</t>
  </si>
  <si>
    <t>VP107</t>
  </si>
  <si>
    <t>VP109</t>
  </si>
  <si>
    <t>HP110</t>
  </si>
  <si>
    <t>VP111</t>
  </si>
  <si>
    <t>HP112</t>
  </si>
  <si>
    <t>VP113</t>
  </si>
  <si>
    <t>HP114</t>
  </si>
  <si>
    <t>VP115</t>
  </si>
  <si>
    <t>HP116</t>
  </si>
  <si>
    <t>VP117</t>
  </si>
  <si>
    <t>HP118</t>
  </si>
  <si>
    <t>VP119</t>
  </si>
  <si>
    <t>VP121</t>
  </si>
  <si>
    <t>VP123</t>
  </si>
  <si>
    <t>VP125</t>
  </si>
  <si>
    <t>VP127</t>
  </si>
  <si>
    <t>VP129</t>
  </si>
  <si>
    <t>VP201</t>
  </si>
  <si>
    <t>HP202</t>
  </si>
  <si>
    <t>VP203</t>
  </si>
  <si>
    <t>HP204</t>
  </si>
  <si>
    <t>VP205</t>
  </si>
  <si>
    <t>HP206</t>
  </si>
  <si>
    <t>VP207</t>
  </si>
  <si>
    <t>HP208</t>
  </si>
  <si>
    <t>VP209</t>
  </si>
  <si>
    <t>HP210</t>
  </si>
  <si>
    <t>VP211</t>
  </si>
  <si>
    <t>HP212</t>
  </si>
  <si>
    <t>VP213</t>
  </si>
  <si>
    <t>HP214</t>
  </si>
  <si>
    <t>VP215</t>
  </si>
  <si>
    <t>HP216</t>
  </si>
  <si>
    <t>VP217</t>
  </si>
  <si>
    <t>HP218</t>
  </si>
  <si>
    <t>VP219</t>
  </si>
  <si>
    <t>HP220</t>
  </si>
  <si>
    <t>VP221</t>
  </si>
  <si>
    <t>HP222</t>
  </si>
  <si>
    <t>VP222</t>
  </si>
  <si>
    <t>VP223</t>
  </si>
  <si>
    <t>HP224</t>
  </si>
  <si>
    <t>VP225</t>
  </si>
  <si>
    <t>HP226</t>
  </si>
  <si>
    <t>VP227</t>
  </si>
  <si>
    <t>HP228</t>
  </si>
  <si>
    <t>VP229</t>
  </si>
  <si>
    <t>HP230</t>
  </si>
  <si>
    <t>VP231</t>
  </si>
  <si>
    <t>HP232</t>
  </si>
  <si>
    <t>VP301</t>
  </si>
  <si>
    <t>HP302</t>
  </si>
  <si>
    <t>VP303</t>
  </si>
  <si>
    <t>HP304</t>
  </si>
  <si>
    <t>VP305</t>
  </si>
  <si>
    <t>HP306</t>
  </si>
  <si>
    <t>VP307</t>
  </si>
  <si>
    <t>HP308</t>
  </si>
  <si>
    <t>VP309</t>
  </si>
  <si>
    <t>HP310</t>
  </si>
  <si>
    <t>VP311</t>
  </si>
  <si>
    <t>HP312</t>
  </si>
  <si>
    <t>VP313</t>
  </si>
  <si>
    <t>HP314</t>
  </si>
  <si>
    <t>VP315</t>
  </si>
  <si>
    <t>HP316</t>
  </si>
  <si>
    <t>VP317</t>
  </si>
  <si>
    <t>HP318</t>
  </si>
  <si>
    <t>VP319</t>
  </si>
  <si>
    <t>HP320</t>
  </si>
  <si>
    <t>HP321</t>
  </si>
  <si>
    <t>VP321</t>
  </si>
  <si>
    <t>HP322</t>
  </si>
  <si>
    <t>VP323</t>
  </si>
  <si>
    <t>HP324</t>
  </si>
  <si>
    <t>VP325</t>
  </si>
  <si>
    <t>HP326</t>
  </si>
  <si>
    <t>VP327</t>
  </si>
  <si>
    <t>HP328</t>
  </si>
  <si>
    <t>VP329</t>
  </si>
  <si>
    <t>HP330</t>
  </si>
  <si>
    <t>VP331</t>
  </si>
  <si>
    <t>HP332</t>
  </si>
  <si>
    <t>VP333</t>
  </si>
  <si>
    <t>HP334</t>
  </si>
  <si>
    <t>VP335</t>
  </si>
  <si>
    <t>HP336</t>
  </si>
  <si>
    <t>VP337</t>
  </si>
  <si>
    <t>HP338</t>
  </si>
  <si>
    <t>VP339</t>
  </si>
  <si>
    <t>HP340</t>
  </si>
  <si>
    <t>VP341</t>
  </si>
  <si>
    <t>HP400</t>
  </si>
  <si>
    <t>VP401</t>
  </si>
  <si>
    <t>HP402</t>
  </si>
  <si>
    <t>VP402</t>
  </si>
  <si>
    <t>VP403</t>
  </si>
  <si>
    <t>HP404</t>
  </si>
  <si>
    <t>VP405</t>
  </si>
  <si>
    <t>HP406</t>
  </si>
  <si>
    <t>VP407</t>
  </si>
  <si>
    <t>HP408</t>
  </si>
  <si>
    <t>VP409</t>
  </si>
  <si>
    <t>HP410</t>
  </si>
  <si>
    <t>VP411</t>
  </si>
  <si>
    <t>HP412</t>
  </si>
  <si>
    <t>VP413</t>
  </si>
  <si>
    <t>HP414</t>
  </si>
  <si>
    <t>VP415</t>
  </si>
  <si>
    <t>HP416</t>
  </si>
  <si>
    <t>VP417</t>
  </si>
  <si>
    <t>HP418</t>
  </si>
  <si>
    <t>VP419</t>
  </si>
  <si>
    <t>HP420</t>
  </si>
  <si>
    <t>VP421</t>
  </si>
  <si>
    <t>HP422</t>
  </si>
  <si>
    <t>VP423</t>
  </si>
  <si>
    <t>HP424</t>
  </si>
  <si>
    <t>VP425</t>
  </si>
  <si>
    <t>HP426</t>
  </si>
  <si>
    <t>VP427</t>
  </si>
  <si>
    <t>HP428</t>
  </si>
  <si>
    <t>VP429</t>
  </si>
  <si>
    <t>HP430</t>
  </si>
  <si>
    <t>VP501</t>
  </si>
  <si>
    <t>HP502</t>
  </si>
  <si>
    <t>VP503</t>
  </si>
  <si>
    <t>HP504</t>
  </si>
  <si>
    <t>VP505</t>
  </si>
  <si>
    <t>HP506</t>
  </si>
  <si>
    <t>VP507</t>
  </si>
  <si>
    <t>HP508</t>
  </si>
  <si>
    <t>VP509</t>
  </si>
  <si>
    <t>HP510</t>
  </si>
  <si>
    <t>VP511</t>
  </si>
  <si>
    <t>HP512</t>
  </si>
  <si>
    <t>VP513</t>
  </si>
  <si>
    <t>HP514</t>
  </si>
  <si>
    <t>VP515</t>
  </si>
  <si>
    <t>HP516</t>
  </si>
  <si>
    <t>VP517</t>
  </si>
  <si>
    <t>HP518</t>
  </si>
  <si>
    <t>VP519</t>
  </si>
  <si>
    <t>HP520</t>
  </si>
  <si>
    <t>VP521</t>
  </si>
  <si>
    <t>HP522</t>
  </si>
  <si>
    <t>VP522</t>
  </si>
  <si>
    <t>VP523</t>
  </si>
  <si>
    <t>HP524</t>
  </si>
  <si>
    <t>VP525</t>
  </si>
  <si>
    <t>HP526</t>
  </si>
  <si>
    <t>VP527</t>
  </si>
  <si>
    <t>HP528</t>
  </si>
  <si>
    <t>VP529</t>
  </si>
  <si>
    <t>HP530</t>
  </si>
  <si>
    <t>VP531</t>
  </si>
  <si>
    <t>HP532</t>
  </si>
  <si>
    <t>VP601</t>
  </si>
  <si>
    <t>HP602</t>
  </si>
  <si>
    <t>VP603</t>
  </si>
  <si>
    <t>HP604</t>
  </si>
  <si>
    <t>VP605</t>
  </si>
  <si>
    <t>HP606</t>
  </si>
  <si>
    <t>VP607</t>
  </si>
  <si>
    <t>HP608</t>
  </si>
  <si>
    <t>VP608</t>
  </si>
  <si>
    <t>VP609</t>
  </si>
  <si>
    <t>HP610</t>
  </si>
  <si>
    <t>VP611</t>
  </si>
  <si>
    <t>HP612</t>
  </si>
  <si>
    <t>VP613</t>
  </si>
  <si>
    <t>HP614</t>
  </si>
  <si>
    <t>VP615</t>
  </si>
  <si>
    <t>HP616</t>
  </si>
  <si>
    <t>VP617</t>
  </si>
  <si>
    <t>HP618</t>
  </si>
  <si>
    <t>VP619</t>
  </si>
  <si>
    <t>HP620</t>
  </si>
  <si>
    <t>VP620</t>
  </si>
  <si>
    <t>VP621</t>
  </si>
  <si>
    <t>HP622</t>
  </si>
  <si>
    <t>VP623</t>
  </si>
  <si>
    <t>HP624</t>
  </si>
  <si>
    <t>VP625</t>
  </si>
  <si>
    <t>HP626</t>
  </si>
  <si>
    <t>VP627</t>
  </si>
  <si>
    <t>HP628</t>
  </si>
  <si>
    <t>VP629</t>
  </si>
  <si>
    <t>HP630</t>
  </si>
  <si>
    <t>VP631</t>
  </si>
  <si>
    <t>HP632</t>
  </si>
  <si>
    <t>VP633</t>
  </si>
  <si>
    <t>HP634</t>
  </si>
  <si>
    <t>VP635</t>
  </si>
  <si>
    <t>HP636</t>
  </si>
  <si>
    <t>VP637</t>
  </si>
  <si>
    <t>HP638</t>
  </si>
  <si>
    <t>VP639</t>
  </si>
  <si>
    <t>HP640</t>
  </si>
  <si>
    <t>VP641</t>
  </si>
  <si>
    <t xml:space="preserve">   Vertical Pos [mm] = Pos + Detector + Survey - Electrical = Pos+(C6)</t>
  </si>
  <si>
    <t>Horizontal Pos [mm] = Pos + Detector - Survey  - Electrical + Orbit = Pos+(C6)</t>
  </si>
  <si>
    <t>DJohnson</t>
  </si>
  <si>
    <t xml:space="preserve">         Intensity [ppb] = 1.0e8 (1 + exp (N/34)) / (cable xmsn)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</si>
</sst>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.0"/>
    <numFmt numFmtId="166" formatCode=".00"/>
    <numFmt numFmtId="167" formatCode="0.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tabSelected="1" workbookViewId="0" topLeftCell="A1">
      <selection activeCell="M40" sqref="M40"/>
    </sheetView>
  </sheetViews>
  <sheetFormatPr defaultColWidth="9.00390625" defaultRowHeight="12.75"/>
  <cols>
    <col min="1" max="8" width="7.75390625" style="0" customWidth="1"/>
    <col min="9" max="9" width="7.75390625" style="8" customWidth="1"/>
    <col min="10" max="10" width="6.75390625" style="8" customWidth="1"/>
    <col min="11" max="16384" width="11.375" style="0" customWidth="1"/>
  </cols>
  <sheetData>
    <row r="1" spans="1:5" ht="12.75">
      <c r="A1" s="1"/>
      <c r="B1" s="1"/>
      <c r="C1" s="1"/>
      <c r="D1" s="1"/>
      <c r="E1" s="2"/>
    </row>
    <row r="2" spans="1:5" ht="12.75">
      <c r="A2" t="s">
        <v>232</v>
      </c>
      <c r="E2" s="3"/>
    </row>
    <row r="3" spans="1:5" ht="12.75">
      <c r="A3" t="s">
        <v>230</v>
      </c>
      <c r="E3" s="3"/>
    </row>
    <row r="4" spans="1:5" ht="12.75">
      <c r="A4" t="s">
        <v>229</v>
      </c>
      <c r="E4" s="3"/>
    </row>
    <row r="5" ht="12.75">
      <c r="E5" s="3"/>
    </row>
    <row r="6" spans="5:8" ht="12.75">
      <c r="E6" s="3"/>
      <c r="H6" t="s">
        <v>231</v>
      </c>
    </row>
    <row r="7" spans="5:10" ht="12.75">
      <c r="E7" s="2" t="s">
        <v>0</v>
      </c>
      <c r="F7" t="s">
        <v>9</v>
      </c>
      <c r="G7" t="s">
        <v>11</v>
      </c>
      <c r="H7" t="s">
        <v>12</v>
      </c>
      <c r="I7" s="8" t="s">
        <v>13</v>
      </c>
      <c r="J7" s="8" t="s">
        <v>8</v>
      </c>
    </row>
    <row r="8" spans="1:10" ht="12.75">
      <c r="A8" s="1" t="s">
        <v>1</v>
      </c>
      <c r="B8" s="1" t="s">
        <v>2</v>
      </c>
      <c r="C8" s="1" t="s">
        <v>3</v>
      </c>
      <c r="D8" s="1" t="s">
        <v>4</v>
      </c>
      <c r="E8" s="2" t="s">
        <v>5</v>
      </c>
      <c r="F8" t="s">
        <v>10</v>
      </c>
      <c r="G8" t="s">
        <v>10</v>
      </c>
      <c r="H8" t="s">
        <v>10</v>
      </c>
      <c r="I8" s="8" t="s">
        <v>10</v>
      </c>
      <c r="J8" s="8" t="s">
        <v>10</v>
      </c>
    </row>
    <row r="9" spans="1:9" ht="12.75">
      <c r="A9" s="1" t="s">
        <v>6</v>
      </c>
      <c r="B9" s="1"/>
      <c r="C9" s="1" t="s">
        <v>7</v>
      </c>
      <c r="D9" s="1"/>
      <c r="E9" s="7">
        <f>AVERAGE(E11:E207)</f>
        <v>0.4988943008183039</v>
      </c>
      <c r="F9" s="7">
        <f>AVERAGE(F11:F207)</f>
        <v>0.00946367291052629</v>
      </c>
      <c r="G9" s="7">
        <f>AVERAGE(G11:G207)</f>
        <v>-0.08469999999999996</v>
      </c>
      <c r="H9" s="7"/>
      <c r="I9" s="7">
        <f>AVERAGE(I11:I207)</f>
        <v>-0.031573684210526205</v>
      </c>
    </row>
    <row r="10" spans="1:9" ht="12.75">
      <c r="A10" s="1"/>
      <c r="B10" s="1"/>
      <c r="C10" s="1"/>
      <c r="D10" s="1"/>
      <c r="E10" s="2"/>
      <c r="F10" s="1"/>
      <c r="G10" s="1"/>
      <c r="H10" s="1"/>
      <c r="I10" s="9"/>
    </row>
    <row r="11" spans="1:10" ht="12.75">
      <c r="A11" s="1" t="s">
        <v>14</v>
      </c>
      <c r="B11" s="1">
        <v>0</v>
      </c>
      <c r="C11" s="1">
        <v>0</v>
      </c>
      <c r="D11" s="4">
        <v>1079</v>
      </c>
      <c r="E11" s="2">
        <v>0.6851059293184558</v>
      </c>
      <c r="F11" s="6">
        <v>-0.292105615</v>
      </c>
      <c r="G11" s="6">
        <v>0.006</v>
      </c>
      <c r="H11" s="6">
        <v>0</v>
      </c>
      <c r="I11" s="9">
        <v>0.13</v>
      </c>
      <c r="J11" s="8">
        <f>F11-G11+H11-I11</f>
        <v>-0.428105615</v>
      </c>
    </row>
    <row r="12" spans="1:9" ht="12.75">
      <c r="A12" s="1" t="s">
        <v>25</v>
      </c>
      <c r="B12" s="1">
        <v>0</v>
      </c>
      <c r="C12" s="1">
        <v>0</v>
      </c>
      <c r="D12" s="4"/>
      <c r="E12" s="2"/>
      <c r="F12" s="6"/>
      <c r="G12" s="6"/>
      <c r="H12" s="6"/>
      <c r="I12" s="9"/>
    </row>
    <row r="13" spans="1:10" ht="12.75">
      <c r="A13" s="1" t="s">
        <v>26</v>
      </c>
      <c r="B13" s="1">
        <v>0</v>
      </c>
      <c r="C13" s="1">
        <v>1</v>
      </c>
      <c r="D13" s="4">
        <v>6</v>
      </c>
      <c r="E13" s="2">
        <v>0.7378718702497682</v>
      </c>
      <c r="F13" s="6">
        <v>-0.618</v>
      </c>
      <c r="G13" s="6">
        <v>0</v>
      </c>
      <c r="H13" s="6">
        <v>0</v>
      </c>
      <c r="I13" s="9">
        <v>1.14</v>
      </c>
      <c r="J13" s="8">
        <f>F13+G13-I13</f>
        <v>-1.758</v>
      </c>
    </row>
    <row r="14" spans="1:10" ht="12.75">
      <c r="A14" s="1" t="s">
        <v>15</v>
      </c>
      <c r="B14" s="1">
        <v>1</v>
      </c>
      <c r="C14" s="1">
        <v>0</v>
      </c>
      <c r="D14" s="4">
        <v>7</v>
      </c>
      <c r="E14" s="2">
        <v>0.7950713198708456</v>
      </c>
      <c r="F14" s="6">
        <v>-0.375</v>
      </c>
      <c r="G14" s="6">
        <v>0.063</v>
      </c>
      <c r="H14" s="6">
        <v>0</v>
      </c>
      <c r="I14" s="9">
        <v>0.76</v>
      </c>
      <c r="J14" s="8">
        <f>F14-G14+H14-I14</f>
        <v>-1.198</v>
      </c>
    </row>
    <row r="15" spans="1:10" ht="12.75">
      <c r="A15" s="1" t="s">
        <v>27</v>
      </c>
      <c r="B15" s="1">
        <v>1</v>
      </c>
      <c r="C15" s="1">
        <v>1</v>
      </c>
      <c r="D15" s="4">
        <v>1156</v>
      </c>
      <c r="E15" s="2">
        <v>0.7776676254031265</v>
      </c>
      <c r="F15" s="6">
        <v>0.338409334</v>
      </c>
      <c r="G15" s="6">
        <v>-0.113</v>
      </c>
      <c r="H15" s="6">
        <v>0</v>
      </c>
      <c r="I15" s="9">
        <v>-0.13</v>
      </c>
      <c r="J15" s="8">
        <f>F15+G15-I15</f>
        <v>0.355409334</v>
      </c>
    </row>
    <row r="16" spans="1:10" ht="12.75">
      <c r="A16" s="1" t="s">
        <v>16</v>
      </c>
      <c r="B16" s="1">
        <v>2</v>
      </c>
      <c r="C16" s="1">
        <v>0</v>
      </c>
      <c r="D16" s="4">
        <v>1075</v>
      </c>
      <c r="E16" s="2">
        <v>0.7166748314321173</v>
      </c>
      <c r="F16" s="6">
        <v>1.157361984</v>
      </c>
      <c r="G16" s="6">
        <v>-0.48</v>
      </c>
      <c r="H16" s="6">
        <v>0</v>
      </c>
      <c r="I16" s="9">
        <v>0.3</v>
      </c>
      <c r="J16" s="8">
        <f>F16-G16+H16-I16</f>
        <v>1.337361984</v>
      </c>
    </row>
    <row r="17" spans="1:10" ht="12.75">
      <c r="A17" s="1" t="s">
        <v>28</v>
      </c>
      <c r="B17" s="1">
        <v>2</v>
      </c>
      <c r="C17" s="1">
        <v>1</v>
      </c>
      <c r="D17" s="4">
        <v>1037</v>
      </c>
      <c r="E17" s="2">
        <v>0.6796806614666185</v>
      </c>
      <c r="F17" s="6">
        <v>-0.700069427</v>
      </c>
      <c r="G17" s="6">
        <v>0.476</v>
      </c>
      <c r="H17" s="6">
        <v>0</v>
      </c>
      <c r="I17" s="9">
        <v>0.35</v>
      </c>
      <c r="J17" s="8">
        <f>F17+G17-I17</f>
        <v>-0.574069427</v>
      </c>
    </row>
    <row r="18" spans="1:10" ht="12.75">
      <c r="A18" s="1" t="s">
        <v>17</v>
      </c>
      <c r="B18" s="1">
        <v>3</v>
      </c>
      <c r="C18" s="1">
        <v>0</v>
      </c>
      <c r="D18" s="4">
        <v>1005</v>
      </c>
      <c r="E18" s="2">
        <v>0.6383001845266411</v>
      </c>
      <c r="F18" s="6">
        <v>0.012117527</v>
      </c>
      <c r="G18" s="6">
        <v>0.449</v>
      </c>
      <c r="H18" s="6">
        <v>0</v>
      </c>
      <c r="I18" s="9">
        <v>0.38</v>
      </c>
      <c r="J18" s="8">
        <f>F18-G18+H18-I18</f>
        <v>-0.8168824729999999</v>
      </c>
    </row>
    <row r="19" spans="1:10" ht="12.75">
      <c r="A19" s="1" t="s">
        <v>29</v>
      </c>
      <c r="B19" s="1">
        <v>3</v>
      </c>
      <c r="C19" s="1">
        <v>1</v>
      </c>
      <c r="D19" s="4">
        <v>1050</v>
      </c>
      <c r="E19" s="2">
        <v>0.6119807567841001</v>
      </c>
      <c r="F19" s="6">
        <v>0.550897419</v>
      </c>
      <c r="G19" s="6">
        <v>-0.226</v>
      </c>
      <c r="H19" s="6">
        <v>0</v>
      </c>
      <c r="I19" s="9">
        <v>0.23</v>
      </c>
      <c r="J19" s="8">
        <f>F19+G19-I19</f>
        <v>0.09489741900000001</v>
      </c>
    </row>
    <row r="20" spans="1:10" ht="12.75">
      <c r="A20" s="1" t="s">
        <v>18</v>
      </c>
      <c r="B20" s="1">
        <v>4</v>
      </c>
      <c r="C20" s="1">
        <v>0</v>
      </c>
      <c r="D20" s="4">
        <v>1002</v>
      </c>
      <c r="E20" s="2">
        <v>0.5789827526180212</v>
      </c>
      <c r="F20" s="6">
        <v>-1.929989457</v>
      </c>
      <c r="G20" s="6">
        <v>-0.274</v>
      </c>
      <c r="H20" s="6">
        <v>0</v>
      </c>
      <c r="I20" s="9">
        <v>0.21</v>
      </c>
      <c r="J20" s="8">
        <f>F20-G20+H20-I20</f>
        <v>-1.865989457</v>
      </c>
    </row>
    <row r="21" spans="1:10" ht="12.75">
      <c r="A21" s="1" t="s">
        <v>30</v>
      </c>
      <c r="B21" s="1">
        <v>4</v>
      </c>
      <c r="C21" s="1">
        <v>1</v>
      </c>
      <c r="D21" s="4">
        <v>1176</v>
      </c>
      <c r="E21" s="2">
        <v>0.5357289568130128</v>
      </c>
      <c r="F21" s="6">
        <v>2.27287221</v>
      </c>
      <c r="G21" s="6">
        <v>-0.167</v>
      </c>
      <c r="H21" s="6">
        <v>0</v>
      </c>
      <c r="I21" s="9">
        <v>0.23</v>
      </c>
      <c r="J21" s="8">
        <f>F21+G21-I21</f>
        <v>1.8758722100000003</v>
      </c>
    </row>
    <row r="22" spans="1:10" ht="12.75">
      <c r="A22" s="1" t="s">
        <v>31</v>
      </c>
      <c r="B22" s="1">
        <v>5</v>
      </c>
      <c r="C22" s="1">
        <v>0</v>
      </c>
      <c r="D22" s="4">
        <v>1113</v>
      </c>
      <c r="E22" s="2">
        <v>0.49734050973497884</v>
      </c>
      <c r="F22" s="6">
        <v>-0.26583001</v>
      </c>
      <c r="G22" s="6">
        <v>-0.472</v>
      </c>
      <c r="H22" s="6">
        <v>0</v>
      </c>
      <c r="I22" s="9">
        <v>-0.37</v>
      </c>
      <c r="J22" s="8">
        <f>F22-G22+H22-I22</f>
        <v>0.5761699899999999</v>
      </c>
    </row>
    <row r="23" spans="1:10" ht="12.75">
      <c r="A23" s="1" t="s">
        <v>32</v>
      </c>
      <c r="B23" s="1">
        <v>5</v>
      </c>
      <c r="C23" s="1">
        <v>1</v>
      </c>
      <c r="D23" s="4">
        <v>1088</v>
      </c>
      <c r="E23" s="2">
        <v>0.4596141622239809</v>
      </c>
      <c r="F23" s="6">
        <v>0.119330034</v>
      </c>
      <c r="G23" s="6">
        <v>0.227</v>
      </c>
      <c r="H23" s="6">
        <v>0</v>
      </c>
      <c r="I23" s="9">
        <v>0.23</v>
      </c>
      <c r="J23" s="8">
        <f>F23+G23-I23</f>
        <v>0.116330034</v>
      </c>
    </row>
    <row r="24" spans="1:10" ht="12.75">
      <c r="A24" s="1" t="s">
        <v>33</v>
      </c>
      <c r="B24" s="1">
        <v>6</v>
      </c>
      <c r="C24" s="1">
        <v>0</v>
      </c>
      <c r="D24" s="4">
        <v>1201</v>
      </c>
      <c r="E24" s="2">
        <v>0.41606013901291883</v>
      </c>
      <c r="F24" s="6">
        <v>0.74674356</v>
      </c>
      <c r="G24" s="6">
        <v>-0.144</v>
      </c>
      <c r="H24" s="6">
        <v>0</v>
      </c>
      <c r="I24" s="9">
        <v>0.38</v>
      </c>
      <c r="J24" s="8">
        <f>F24-G24+H24-I24</f>
        <v>0.51074356</v>
      </c>
    </row>
    <row r="25" spans="1:10" ht="12.75">
      <c r="A25" s="1" t="s">
        <v>34</v>
      </c>
      <c r="B25" s="1">
        <v>6</v>
      </c>
      <c r="C25" s="1">
        <v>1</v>
      </c>
      <c r="D25" s="4">
        <v>1200</v>
      </c>
      <c r="E25" s="2">
        <v>0.39416320027966883</v>
      </c>
      <c r="F25" s="6">
        <v>0.609583437</v>
      </c>
      <c r="G25" s="6">
        <v>-0.727</v>
      </c>
      <c r="H25" s="6">
        <v>0</v>
      </c>
      <c r="I25" s="9">
        <v>-0.13</v>
      </c>
      <c r="J25" s="8">
        <f>F25+G25-I25</f>
        <v>0.012583436999999975</v>
      </c>
    </row>
    <row r="26" spans="1:10" ht="12.75">
      <c r="A26" s="1" t="s">
        <v>35</v>
      </c>
      <c r="B26" s="1">
        <v>7</v>
      </c>
      <c r="C26" s="1">
        <v>0</v>
      </c>
      <c r="D26" s="4">
        <v>1182</v>
      </c>
      <c r="E26" s="2">
        <v>0.22846178799339503</v>
      </c>
      <c r="F26" s="6">
        <v>0.28139773</v>
      </c>
      <c r="G26" s="6">
        <v>0.175</v>
      </c>
      <c r="H26" s="6">
        <v>0</v>
      </c>
      <c r="I26" s="9">
        <v>0.55</v>
      </c>
      <c r="J26" s="8">
        <f>F26-G26+H26-I26</f>
        <v>-0.44360227</v>
      </c>
    </row>
    <row r="27" spans="1:10" ht="12.75">
      <c r="A27" s="1" t="s">
        <v>36</v>
      </c>
      <c r="B27" s="1">
        <v>7</v>
      </c>
      <c r="C27" s="1">
        <v>1</v>
      </c>
      <c r="D27" s="4">
        <v>1174</v>
      </c>
      <c r="E27" s="2">
        <v>0.24229245206718417</v>
      </c>
      <c r="F27" s="6">
        <v>-0.703522205</v>
      </c>
      <c r="G27" s="6">
        <v>-0.13</v>
      </c>
      <c r="H27" s="6">
        <v>0</v>
      </c>
      <c r="I27" s="9">
        <v>1.936</v>
      </c>
      <c r="J27" s="8">
        <f>F27+G27-I27</f>
        <v>-2.769522205</v>
      </c>
    </row>
    <row r="28" spans="1:10" ht="12.75">
      <c r="A28" s="1" t="s">
        <v>37</v>
      </c>
      <c r="B28" s="1">
        <v>8</v>
      </c>
      <c r="C28" s="1">
        <v>0</v>
      </c>
      <c r="D28" s="4">
        <v>1181</v>
      </c>
      <c r="E28" s="2">
        <v>0.2608526400539282</v>
      </c>
      <c r="F28" s="6">
        <v>-0.558696568</v>
      </c>
      <c r="G28" s="6">
        <v>-0.423</v>
      </c>
      <c r="H28" s="6">
        <v>0</v>
      </c>
      <c r="I28" s="9">
        <v>-1.955</v>
      </c>
      <c r="J28" s="8">
        <f>F28-G28+H28-I28</f>
        <v>1.819303432</v>
      </c>
    </row>
    <row r="29" spans="1:10" ht="12.75">
      <c r="A29" s="1" t="s">
        <v>38</v>
      </c>
      <c r="B29" s="1">
        <v>8</v>
      </c>
      <c r="C29" s="1">
        <v>1</v>
      </c>
      <c r="D29" s="4">
        <v>1203</v>
      </c>
      <c r="E29" s="2">
        <v>0.28288110850735326</v>
      </c>
      <c r="F29" s="6">
        <v>-0.857531905</v>
      </c>
      <c r="G29" s="6">
        <v>-0.163</v>
      </c>
      <c r="H29" s="6">
        <v>0</v>
      </c>
      <c r="I29" s="9">
        <v>-1.7</v>
      </c>
      <c r="J29" s="8">
        <f>F29+G29-I29</f>
        <v>0.679468095</v>
      </c>
    </row>
    <row r="30" spans="1:10" ht="12.75">
      <c r="A30" s="1" t="s">
        <v>39</v>
      </c>
      <c r="B30" s="1">
        <v>9</v>
      </c>
      <c r="C30" s="1">
        <v>0</v>
      </c>
      <c r="D30" s="4">
        <v>1175</v>
      </c>
      <c r="E30" s="2">
        <v>0.3057331982891954</v>
      </c>
      <c r="F30" s="6">
        <v>0.626528919</v>
      </c>
      <c r="G30" s="6">
        <v>-0.49</v>
      </c>
      <c r="H30" s="6">
        <v>0</v>
      </c>
      <c r="I30" s="9">
        <v>-0.2</v>
      </c>
      <c r="J30" s="8">
        <f>F30-G30+H30-I30</f>
        <v>1.3165289189999998</v>
      </c>
    </row>
    <row r="31" spans="1:10" ht="12.75">
      <c r="A31" s="1" t="s">
        <v>40</v>
      </c>
      <c r="B31" s="1">
        <v>9</v>
      </c>
      <c r="C31" s="1">
        <v>1</v>
      </c>
      <c r="D31" s="4">
        <v>1091</v>
      </c>
      <c r="E31" s="2">
        <v>0.32907058099104314</v>
      </c>
      <c r="F31" s="6">
        <v>-0.702851415</v>
      </c>
      <c r="G31" s="6">
        <v>-1.01</v>
      </c>
      <c r="H31" s="6">
        <v>0</v>
      </c>
      <c r="I31" s="9">
        <v>1.2</v>
      </c>
      <c r="J31" s="8">
        <f>F31+G31-I31</f>
        <v>-2.912851415</v>
      </c>
    </row>
    <row r="32" spans="1:10" ht="12.75">
      <c r="A32" s="1" t="s">
        <v>19</v>
      </c>
      <c r="B32" s="1">
        <v>10</v>
      </c>
      <c r="C32" s="1">
        <v>0</v>
      </c>
      <c r="D32" s="4">
        <v>1205</v>
      </c>
      <c r="E32" s="2">
        <v>0.3542208188513293</v>
      </c>
      <c r="F32" s="6">
        <v>-1.020223737</v>
      </c>
      <c r="G32" s="6">
        <v>0.29</v>
      </c>
      <c r="H32" s="6">
        <v>0</v>
      </c>
      <c r="I32" s="9">
        <v>-0.95</v>
      </c>
      <c r="J32" s="8">
        <f>F32-G32+H32-I32</f>
        <v>-0.3602237370000001</v>
      </c>
    </row>
    <row r="33" spans="1:10" ht="12.75">
      <c r="A33" s="1" t="s">
        <v>41</v>
      </c>
      <c r="B33" s="1">
        <v>10</v>
      </c>
      <c r="C33" s="1">
        <v>1</v>
      </c>
      <c r="D33" s="4">
        <v>1157</v>
      </c>
      <c r="E33" s="2">
        <v>0.3865838264203685</v>
      </c>
      <c r="F33" s="6">
        <v>2.02997756</v>
      </c>
      <c r="G33" s="6">
        <v>0.709</v>
      </c>
      <c r="H33" s="6">
        <v>0</v>
      </c>
      <c r="I33" s="9">
        <v>0.23</v>
      </c>
      <c r="J33" s="8">
        <f>F33+G33-I33</f>
        <v>2.50897756</v>
      </c>
    </row>
    <row r="34" spans="1:10" ht="12.75">
      <c r="A34" s="1" t="s">
        <v>20</v>
      </c>
      <c r="B34" s="1">
        <v>11</v>
      </c>
      <c r="C34" s="1">
        <v>0</v>
      </c>
      <c r="D34" s="4">
        <v>1202</v>
      </c>
      <c r="E34" s="2">
        <v>0.41551064400271204</v>
      </c>
      <c r="F34" s="6">
        <v>-0.857913077</v>
      </c>
      <c r="G34" s="6">
        <v>-0.443</v>
      </c>
      <c r="H34" s="6">
        <v>0</v>
      </c>
      <c r="I34" s="9">
        <v>0.71</v>
      </c>
      <c r="J34" s="8">
        <f>F34-G34+H34-I34</f>
        <v>-1.124913077</v>
      </c>
    </row>
    <row r="35" spans="1:10" ht="12.75">
      <c r="A35" s="1" t="s">
        <v>42</v>
      </c>
      <c r="B35" s="1">
        <v>11</v>
      </c>
      <c r="C35" s="1">
        <v>1</v>
      </c>
      <c r="D35" s="4">
        <v>1190</v>
      </c>
      <c r="E35" s="2">
        <v>0.4384881207117637</v>
      </c>
      <c r="F35" s="6">
        <v>-0.65766716</v>
      </c>
      <c r="G35" s="6">
        <v>-0.049</v>
      </c>
      <c r="H35" s="6">
        <v>0</v>
      </c>
      <c r="I35" s="9">
        <v>-0.25</v>
      </c>
      <c r="J35" s="8">
        <f>F35+G35-I35</f>
        <v>-0.45666716000000007</v>
      </c>
    </row>
    <row r="36" spans="1:10" ht="12.75">
      <c r="A36" s="1" t="s">
        <v>21</v>
      </c>
      <c r="B36" s="1">
        <v>12</v>
      </c>
      <c r="C36" s="1">
        <v>0</v>
      </c>
      <c r="D36" s="4">
        <v>1193</v>
      </c>
      <c r="E36" s="2">
        <v>0.47374483723438615</v>
      </c>
      <c r="F36" s="6">
        <v>-1.533538222</v>
      </c>
      <c r="G36" s="6">
        <v>0.159</v>
      </c>
      <c r="H36" s="6">
        <v>0</v>
      </c>
      <c r="I36" s="9">
        <v>-0.54</v>
      </c>
      <c r="J36" s="8">
        <f>F36-G36+H36-I36</f>
        <v>-1.152538222</v>
      </c>
    </row>
    <row r="37" spans="1:10" ht="12.75">
      <c r="A37" s="1" t="s">
        <v>43</v>
      </c>
      <c r="B37" s="1">
        <v>12</v>
      </c>
      <c r="C37" s="1">
        <v>1</v>
      </c>
      <c r="D37" s="4">
        <v>1199</v>
      </c>
      <c r="E37" s="2">
        <v>0.5104719609984009</v>
      </c>
      <c r="F37" s="6">
        <v>0.607841253</v>
      </c>
      <c r="G37" s="6">
        <v>0.214</v>
      </c>
      <c r="H37" s="6">
        <v>0</v>
      </c>
      <c r="I37" s="9">
        <v>-0.13</v>
      </c>
      <c r="J37" s="8">
        <f>F37+G37-I37</f>
        <v>0.951841253</v>
      </c>
    </row>
    <row r="38" spans="1:10" ht="12.75">
      <c r="A38" s="1" t="s">
        <v>22</v>
      </c>
      <c r="B38" s="1">
        <v>13</v>
      </c>
      <c r="C38" s="1">
        <v>0</v>
      </c>
      <c r="D38" s="4">
        <v>1130</v>
      </c>
      <c r="E38" s="2">
        <v>0.5531553490907083</v>
      </c>
      <c r="F38" s="6">
        <v>0.981353045</v>
      </c>
      <c r="G38" s="6">
        <v>0.181</v>
      </c>
      <c r="H38" s="6">
        <v>0</v>
      </c>
      <c r="I38" s="9">
        <v>0.21</v>
      </c>
      <c r="J38" s="8">
        <f>F38-G38+H38-I38</f>
        <v>0.5903530450000001</v>
      </c>
    </row>
    <row r="39" spans="1:10" ht="12.75">
      <c r="A39" s="1" t="s">
        <v>44</v>
      </c>
      <c r="B39" s="1">
        <v>13</v>
      </c>
      <c r="C39" s="1">
        <v>1</v>
      </c>
      <c r="D39" s="4">
        <v>1183</v>
      </c>
      <c r="E39" s="2">
        <v>0.5966088245941756</v>
      </c>
      <c r="F39" s="6">
        <v>-0.681120694</v>
      </c>
      <c r="G39" s="6">
        <v>-0.321</v>
      </c>
      <c r="H39" s="6">
        <v>0</v>
      </c>
      <c r="I39" s="9">
        <v>0.23</v>
      </c>
      <c r="J39" s="8">
        <f>F39+G39-I39</f>
        <v>-1.232120694</v>
      </c>
    </row>
    <row r="40" spans="1:10" ht="12.75">
      <c r="A40" s="1" t="s">
        <v>23</v>
      </c>
      <c r="B40" s="1">
        <v>14</v>
      </c>
      <c r="C40" s="1">
        <v>0</v>
      </c>
      <c r="D40" s="4">
        <v>1188</v>
      </c>
      <c r="E40" s="2">
        <v>0.6456913517321137</v>
      </c>
      <c r="F40" s="6">
        <v>0.305546582</v>
      </c>
      <c r="G40" s="6">
        <v>-0.047</v>
      </c>
      <c r="H40" s="6">
        <v>0</v>
      </c>
      <c r="I40" s="9">
        <v>0.05</v>
      </c>
      <c r="J40" s="8">
        <f>F40-G40+H40-I40</f>
        <v>0.302546582</v>
      </c>
    </row>
    <row r="41" spans="1:10" ht="12.75">
      <c r="A41" s="1" t="s">
        <v>45</v>
      </c>
      <c r="B41" s="1">
        <v>14</v>
      </c>
      <c r="C41" s="1">
        <v>1</v>
      </c>
      <c r="D41" s="4">
        <v>1191</v>
      </c>
      <c r="E41" s="2">
        <v>0.7025598307835809</v>
      </c>
      <c r="F41" s="6">
        <v>-1.00676322</v>
      </c>
      <c r="G41" s="6">
        <v>0.425</v>
      </c>
      <c r="H41" s="6">
        <v>0</v>
      </c>
      <c r="I41" s="9">
        <v>0.48</v>
      </c>
      <c r="J41" s="8">
        <f>F41+G41-I41</f>
        <v>-1.06176322</v>
      </c>
    </row>
    <row r="42" spans="1:10" ht="12.75">
      <c r="A42" s="1" t="s">
        <v>24</v>
      </c>
      <c r="B42" s="1">
        <v>15</v>
      </c>
      <c r="C42" s="1">
        <v>0</v>
      </c>
      <c r="D42" s="4">
        <v>1196</v>
      </c>
      <c r="E42" s="2">
        <v>0.7557338661064862</v>
      </c>
      <c r="F42" s="6">
        <v>-1.705839515</v>
      </c>
      <c r="G42" s="6">
        <v>0.358</v>
      </c>
      <c r="H42" s="6">
        <v>0</v>
      </c>
      <c r="I42" s="9">
        <v>0.38</v>
      </c>
      <c r="J42" s="8">
        <f>F42-G42+H42-I42</f>
        <v>-2.443839515</v>
      </c>
    </row>
    <row r="43" spans="1:10" ht="12.75">
      <c r="A43" s="1" t="s">
        <v>46</v>
      </c>
      <c r="B43" s="1">
        <v>15</v>
      </c>
      <c r="C43" s="1">
        <v>1</v>
      </c>
      <c r="D43" s="4">
        <v>1189</v>
      </c>
      <c r="E43" s="2">
        <v>0.8075741388128631</v>
      </c>
      <c r="F43" s="6">
        <v>0.31468752</v>
      </c>
      <c r="G43" s="6">
        <v>-0.519</v>
      </c>
      <c r="H43" s="6">
        <v>0</v>
      </c>
      <c r="I43" s="9">
        <v>0.35</v>
      </c>
      <c r="J43" s="8">
        <f>F43+G43-I43</f>
        <v>-0.55431248</v>
      </c>
    </row>
    <row r="44" spans="1:10" ht="12.75">
      <c r="A44" s="1" t="s">
        <v>47</v>
      </c>
      <c r="B44" s="1">
        <v>16</v>
      </c>
      <c r="C44" s="1">
        <v>0</v>
      </c>
      <c r="D44" s="4">
        <v>1098</v>
      </c>
      <c r="E44" s="2">
        <v>0.7545899029297407</v>
      </c>
      <c r="F44" s="6">
        <v>0.64366734</v>
      </c>
      <c r="G44" s="6">
        <v>-0.285</v>
      </c>
      <c r="H44" s="6">
        <v>0</v>
      </c>
      <c r="I44" s="9">
        <v>0.05</v>
      </c>
      <c r="J44" s="8">
        <f>F44-G44+H44-I44</f>
        <v>0.87866734</v>
      </c>
    </row>
    <row r="45" spans="1:10" ht="12.75">
      <c r="A45" s="1" t="s">
        <v>48</v>
      </c>
      <c r="B45" s="1">
        <v>16</v>
      </c>
      <c r="C45" s="1">
        <v>1</v>
      </c>
      <c r="D45" s="4">
        <v>1185</v>
      </c>
      <c r="E45" s="2">
        <v>0.6986147677944775</v>
      </c>
      <c r="F45" s="6">
        <v>-0.370435387</v>
      </c>
      <c r="G45" s="6">
        <v>0.141</v>
      </c>
      <c r="H45" s="6">
        <v>0</v>
      </c>
      <c r="I45" s="9">
        <v>-0.01</v>
      </c>
      <c r="J45" s="8">
        <f>F45+G45-I45</f>
        <v>-0.219435387</v>
      </c>
    </row>
    <row r="46" spans="1:10" ht="12.75">
      <c r="A46" s="1" t="s">
        <v>49</v>
      </c>
      <c r="B46" s="1">
        <v>17</v>
      </c>
      <c r="C46" s="1">
        <v>0</v>
      </c>
      <c r="D46" s="4">
        <v>1186</v>
      </c>
      <c r="E46" s="2">
        <v>0.6472582595263168</v>
      </c>
      <c r="F46" s="6">
        <v>0.199841321</v>
      </c>
      <c r="G46" s="6">
        <v>-0.341</v>
      </c>
      <c r="H46" s="6">
        <v>0</v>
      </c>
      <c r="I46" s="9">
        <v>0.8</v>
      </c>
      <c r="J46" s="8">
        <f>F46-G46+H46-I46</f>
        <v>-0.259158679</v>
      </c>
    </row>
    <row r="47" spans="1:10" ht="12.75">
      <c r="A47" s="1" t="s">
        <v>50</v>
      </c>
      <c r="B47" s="1">
        <v>17</v>
      </c>
      <c r="C47" s="1">
        <v>1</v>
      </c>
      <c r="D47" s="4">
        <v>1155</v>
      </c>
      <c r="E47" s="2">
        <v>0.602786277086915</v>
      </c>
      <c r="F47" s="6">
        <v>-1.334585309</v>
      </c>
      <c r="G47" s="6">
        <v>0.352</v>
      </c>
      <c r="H47" s="6">
        <v>0</v>
      </c>
      <c r="I47" s="9">
        <v>0.11</v>
      </c>
      <c r="J47" s="8">
        <f>F47+G47-I47</f>
        <v>-1.092585309</v>
      </c>
    </row>
    <row r="48" spans="1:10" ht="12.75">
      <c r="A48" s="1" t="s">
        <v>51</v>
      </c>
      <c r="B48" s="1">
        <v>18</v>
      </c>
      <c r="C48" s="1">
        <v>0</v>
      </c>
      <c r="D48" s="4">
        <v>1184</v>
      </c>
      <c r="E48" s="2">
        <v>0.5578620128153354</v>
      </c>
      <c r="F48" s="6">
        <v>1.237857103</v>
      </c>
      <c r="G48" s="6">
        <v>-0.092</v>
      </c>
      <c r="H48" s="6">
        <v>0</v>
      </c>
      <c r="I48" s="9">
        <v>0.05</v>
      </c>
      <c r="J48" s="8">
        <f>F48-G48+H48-I48</f>
        <v>1.279857103</v>
      </c>
    </row>
    <row r="49" spans="1:10" ht="12.75">
      <c r="A49" s="1" t="s">
        <v>52</v>
      </c>
      <c r="B49" s="1">
        <v>18</v>
      </c>
      <c r="C49" s="1">
        <v>1</v>
      </c>
      <c r="D49" s="4">
        <v>1195</v>
      </c>
      <c r="E49" s="2">
        <v>0.5176603967406622</v>
      </c>
      <c r="F49" s="6">
        <v>1.721726418</v>
      </c>
      <c r="G49" s="6">
        <v>0.25</v>
      </c>
      <c r="H49" s="6">
        <v>0</v>
      </c>
      <c r="I49" s="9">
        <v>-0.25</v>
      </c>
      <c r="J49" s="8">
        <f>F49+G49-I49</f>
        <v>2.2217264180000003</v>
      </c>
    </row>
    <row r="50" spans="1:10" ht="12.75">
      <c r="A50" s="1" t="s">
        <v>53</v>
      </c>
      <c r="B50" s="1">
        <v>19</v>
      </c>
      <c r="C50" s="1">
        <v>0</v>
      </c>
      <c r="D50" s="4">
        <v>1187</v>
      </c>
      <c r="E50" s="2">
        <v>0.4674957886378581</v>
      </c>
      <c r="F50" s="6">
        <v>0.015826501</v>
      </c>
      <c r="G50" s="6">
        <v>-0.066</v>
      </c>
      <c r="H50" s="6">
        <v>0</v>
      </c>
      <c r="I50" s="9">
        <v>-0.12</v>
      </c>
      <c r="J50" s="8">
        <f>F50-G50+H50-I50</f>
        <v>0.201826501</v>
      </c>
    </row>
    <row r="51" spans="1:10" ht="12.75">
      <c r="A51" s="1" t="s">
        <v>54</v>
      </c>
      <c r="B51" s="1">
        <v>19</v>
      </c>
      <c r="C51" s="1">
        <v>1</v>
      </c>
      <c r="D51" s="4">
        <v>1094</v>
      </c>
      <c r="E51" s="2">
        <v>0.43455247170883643</v>
      </c>
      <c r="F51" s="6">
        <v>-0.898116231</v>
      </c>
      <c r="G51" s="6">
        <v>0.059</v>
      </c>
      <c r="H51" s="6">
        <v>0</v>
      </c>
      <c r="I51" s="9">
        <v>0.72</v>
      </c>
      <c r="J51" s="8">
        <f>F51+G51-I51</f>
        <v>-1.559116231</v>
      </c>
    </row>
    <row r="52" spans="1:10" ht="12.75">
      <c r="A52" s="1" t="s">
        <v>55</v>
      </c>
      <c r="B52" s="1">
        <v>20</v>
      </c>
      <c r="C52" s="1">
        <v>0</v>
      </c>
      <c r="D52" s="4">
        <v>1248</v>
      </c>
      <c r="E52" s="2">
        <v>0.40118851203969436</v>
      </c>
      <c r="F52" s="6">
        <v>0.667760968</v>
      </c>
      <c r="G52" s="6">
        <v>-0.56</v>
      </c>
      <c r="H52" s="6">
        <v>0</v>
      </c>
      <c r="I52" s="9">
        <v>-0.54</v>
      </c>
      <c r="J52" s="8">
        <f>F52-G52+H52-I52</f>
        <v>1.7677609680000002</v>
      </c>
    </row>
    <row r="53" spans="1:10" ht="12.75">
      <c r="A53" s="1" t="s">
        <v>56</v>
      </c>
      <c r="B53" s="1">
        <v>20</v>
      </c>
      <c r="C53" s="1">
        <v>1</v>
      </c>
      <c r="D53" s="4">
        <v>1118</v>
      </c>
      <c r="E53" s="2">
        <v>0.37180512307354646</v>
      </c>
      <c r="F53" s="6">
        <v>-2.08540082</v>
      </c>
      <c r="G53" s="6">
        <v>-0.019</v>
      </c>
      <c r="H53" s="6">
        <v>0</v>
      </c>
      <c r="I53" s="9">
        <v>0.48</v>
      </c>
      <c r="J53" s="8">
        <f>F53+G53-I53</f>
        <v>-2.58440082</v>
      </c>
    </row>
    <row r="54" spans="1:10" ht="12.75">
      <c r="A54" s="1" t="s">
        <v>57</v>
      </c>
      <c r="B54" s="1">
        <v>21</v>
      </c>
      <c r="C54" s="1">
        <v>0</v>
      </c>
      <c r="D54" s="4">
        <v>1169</v>
      </c>
      <c r="E54" s="2">
        <v>0.3438078796725691</v>
      </c>
      <c r="F54" s="6">
        <v>0.17016083</v>
      </c>
      <c r="G54" s="6">
        <v>-0.758</v>
      </c>
      <c r="H54" s="6">
        <v>0</v>
      </c>
      <c r="I54" s="9">
        <v>-0.45</v>
      </c>
      <c r="J54" s="8">
        <f>F54-G54+H54-I54</f>
        <v>1.3781608300000001</v>
      </c>
    </row>
    <row r="55" spans="1:10" ht="12.75">
      <c r="A55" s="1" t="s">
        <v>58</v>
      </c>
      <c r="B55" s="1">
        <v>21</v>
      </c>
      <c r="C55" s="1">
        <v>1</v>
      </c>
      <c r="D55" s="4">
        <v>1168</v>
      </c>
      <c r="E55" s="2">
        <v>0.32843689952813854</v>
      </c>
      <c r="F55" s="6">
        <v>0.646473467</v>
      </c>
      <c r="G55" s="6">
        <v>0.442</v>
      </c>
      <c r="H55" s="6">
        <v>0</v>
      </c>
      <c r="I55" s="9">
        <v>-0.25</v>
      </c>
      <c r="J55" s="8">
        <f>F55+G55-I55</f>
        <v>1.338473467</v>
      </c>
    </row>
    <row r="56" spans="1:10" ht="12.75">
      <c r="A56" s="1" t="s">
        <v>59</v>
      </c>
      <c r="B56" s="1">
        <v>22</v>
      </c>
      <c r="C56" s="1">
        <v>0</v>
      </c>
      <c r="D56" s="4">
        <v>1116</v>
      </c>
      <c r="E56" s="2">
        <v>0.3033184731230514</v>
      </c>
      <c r="F56" s="6">
        <v>0.100731507</v>
      </c>
      <c r="G56" s="6">
        <v>0.053</v>
      </c>
      <c r="H56" s="6">
        <v>0</v>
      </c>
      <c r="I56" s="9">
        <v>-0.29</v>
      </c>
      <c r="J56" s="8">
        <f>F56-G56+H56-I56</f>
        <v>0.337731507</v>
      </c>
    </row>
    <row r="57" spans="1:10" ht="12.75">
      <c r="A57" s="1" t="s">
        <v>60</v>
      </c>
      <c r="B57" s="1">
        <v>22</v>
      </c>
      <c r="C57" s="1">
        <v>1</v>
      </c>
      <c r="D57" s="4">
        <v>1095</v>
      </c>
      <c r="E57" s="2">
        <v>0.2738920618460463</v>
      </c>
      <c r="F57" s="6">
        <v>-0.176176205</v>
      </c>
      <c r="G57" s="6">
        <v>-0.235</v>
      </c>
      <c r="H57" s="6">
        <v>0</v>
      </c>
      <c r="I57" s="9">
        <v>-0.25</v>
      </c>
      <c r="J57" s="8">
        <f>F57+G57-I57</f>
        <v>-0.16117620499999996</v>
      </c>
    </row>
    <row r="58" spans="1:10" ht="12.75">
      <c r="A58" s="1" t="s">
        <v>61</v>
      </c>
      <c r="B58" s="1">
        <v>23</v>
      </c>
      <c r="C58" s="1">
        <v>0</v>
      </c>
      <c r="D58" s="4">
        <v>1039</v>
      </c>
      <c r="E58" s="2">
        <v>0.2527140322907406</v>
      </c>
      <c r="F58" s="6">
        <v>0.122169763</v>
      </c>
      <c r="G58" s="6">
        <v>-0.201</v>
      </c>
      <c r="H58" s="6">
        <v>0</v>
      </c>
      <c r="I58" s="9">
        <v>-1.04</v>
      </c>
      <c r="J58" s="8">
        <f>F58-G58+H58-I58</f>
        <v>1.3631697630000001</v>
      </c>
    </row>
    <row r="59" spans="1:10" ht="12.75">
      <c r="A59" s="1" t="s">
        <v>62</v>
      </c>
      <c r="B59" s="1">
        <v>23</v>
      </c>
      <c r="C59" s="1">
        <v>1</v>
      </c>
      <c r="D59" s="4">
        <v>1056</v>
      </c>
      <c r="E59" s="2">
        <v>0.23778613520423467</v>
      </c>
      <c r="F59" s="6">
        <v>0.905811548</v>
      </c>
      <c r="G59" s="6">
        <v>0.2</v>
      </c>
      <c r="H59" s="6">
        <v>0</v>
      </c>
      <c r="I59" s="9">
        <v>-0.73</v>
      </c>
      <c r="J59" s="8">
        <f>F59+G59-I59</f>
        <v>1.835811548</v>
      </c>
    </row>
    <row r="60" spans="1:10" ht="12.75">
      <c r="A60" s="1" t="s">
        <v>63</v>
      </c>
      <c r="B60" s="1">
        <v>24</v>
      </c>
      <c r="C60" s="1">
        <v>0</v>
      </c>
      <c r="D60" s="4">
        <v>1044</v>
      </c>
      <c r="E60" s="2">
        <v>0.22479085306297528</v>
      </c>
      <c r="F60" s="6">
        <v>-5.662155151</v>
      </c>
      <c r="G60" s="6">
        <v>-0.785</v>
      </c>
      <c r="H60" s="6">
        <v>0</v>
      </c>
      <c r="I60" s="9">
        <v>0.38</v>
      </c>
      <c r="J60" s="8">
        <f>F60-G60+H60-I60</f>
        <v>-5.257155151</v>
      </c>
    </row>
    <row r="61" spans="1:10" ht="12.75">
      <c r="A61" s="1" t="s">
        <v>64</v>
      </c>
      <c r="B61" s="1">
        <v>24</v>
      </c>
      <c r="C61" s="1">
        <v>1</v>
      </c>
      <c r="D61" s="4">
        <v>1033</v>
      </c>
      <c r="E61" s="2">
        <v>0.21179652834427237</v>
      </c>
      <c r="F61" s="6">
        <v>-0.410562038</v>
      </c>
      <c r="G61" s="6">
        <v>-0.525</v>
      </c>
      <c r="H61" s="6">
        <v>0</v>
      </c>
      <c r="I61" s="9">
        <v>-0.97</v>
      </c>
      <c r="J61" s="8">
        <f>F61+G61-I61</f>
        <v>0.03443796199999993</v>
      </c>
    </row>
    <row r="62" spans="1:10" ht="12.75">
      <c r="A62" s="1" t="s">
        <v>65</v>
      </c>
      <c r="B62" s="1">
        <v>25</v>
      </c>
      <c r="C62" s="1">
        <v>0</v>
      </c>
      <c r="D62" s="4">
        <v>1074</v>
      </c>
      <c r="E62" s="2">
        <v>0.26653715542129164</v>
      </c>
      <c r="F62" s="6">
        <v>-0.882852733</v>
      </c>
      <c r="G62" s="6">
        <v>0.184</v>
      </c>
      <c r="H62" s="6">
        <v>0</v>
      </c>
      <c r="I62" s="9">
        <v>-0.04</v>
      </c>
      <c r="J62" s="8">
        <f>F62-G62+H62-I62</f>
        <v>-1.026852733</v>
      </c>
    </row>
    <row r="63" spans="1:10" ht="12.75">
      <c r="A63" s="1" t="s">
        <v>66</v>
      </c>
      <c r="B63" s="1">
        <v>25</v>
      </c>
      <c r="C63" s="1">
        <v>1</v>
      </c>
      <c r="D63" s="4">
        <v>1230</v>
      </c>
      <c r="E63" s="2">
        <v>0.2876719397498185</v>
      </c>
      <c r="F63" s="6">
        <v>1.32133007</v>
      </c>
      <c r="G63" s="6">
        <v>0.372</v>
      </c>
      <c r="H63" s="6">
        <v>0</v>
      </c>
      <c r="I63" s="9">
        <v>-0.73</v>
      </c>
      <c r="J63" s="8">
        <f>F63+G63-I63</f>
        <v>2.42333007</v>
      </c>
    </row>
    <row r="64" spans="1:10" ht="12.75">
      <c r="A64" s="1" t="s">
        <v>67</v>
      </c>
      <c r="B64" s="1">
        <v>26</v>
      </c>
      <c r="C64" s="1">
        <v>0</v>
      </c>
      <c r="D64" s="4">
        <v>1215</v>
      </c>
      <c r="E64" s="2">
        <v>0.309802153343454</v>
      </c>
      <c r="F64" s="6">
        <v>-0.076748379</v>
      </c>
      <c r="G64" s="6">
        <v>-0.714</v>
      </c>
      <c r="H64" s="6">
        <v>0</v>
      </c>
      <c r="I64" s="9">
        <v>-0.79</v>
      </c>
      <c r="J64" s="8">
        <f>F64-G64+H64-I64</f>
        <v>1.427251621</v>
      </c>
    </row>
    <row r="65" spans="1:9" ht="12.75">
      <c r="A65" s="1" t="s">
        <v>68</v>
      </c>
      <c r="B65" s="1">
        <v>26</v>
      </c>
      <c r="C65" s="1">
        <v>1</v>
      </c>
      <c r="D65" s="4"/>
      <c r="E65" s="2"/>
      <c r="F65" s="6"/>
      <c r="G65" s="6"/>
      <c r="H65" s="6"/>
      <c r="I65" s="9"/>
    </row>
    <row r="66" spans="1:10" ht="12.75">
      <c r="A66" s="1" t="s">
        <v>69</v>
      </c>
      <c r="B66" s="1">
        <v>26</v>
      </c>
      <c r="C66" s="1">
        <v>1</v>
      </c>
      <c r="D66" s="4">
        <v>1078</v>
      </c>
      <c r="E66" s="2">
        <v>0.3347730516321489</v>
      </c>
      <c r="F66" s="6">
        <v>-0.333323091</v>
      </c>
      <c r="G66" s="6">
        <v>0.364</v>
      </c>
      <c r="H66" s="6">
        <v>0</v>
      </c>
      <c r="I66" s="9">
        <v>-0.95</v>
      </c>
      <c r="J66" s="8">
        <f>F66+G66-I66</f>
        <v>0.9806769089999999</v>
      </c>
    </row>
    <row r="67" spans="1:10" ht="12.75">
      <c r="A67" s="1" t="s">
        <v>70</v>
      </c>
      <c r="B67" s="1">
        <v>27</v>
      </c>
      <c r="C67" s="1">
        <v>0</v>
      </c>
      <c r="D67" s="4">
        <v>1105</v>
      </c>
      <c r="E67" s="2">
        <v>0.3528173591079337</v>
      </c>
      <c r="F67" s="6">
        <v>0.321627378</v>
      </c>
      <c r="G67" s="6">
        <v>-0.262</v>
      </c>
      <c r="H67" s="6">
        <v>0</v>
      </c>
      <c r="I67" s="9">
        <v>-1.58</v>
      </c>
      <c r="J67" s="8">
        <f>F67-G67+H67-I67</f>
        <v>2.163627378</v>
      </c>
    </row>
    <row r="68" spans="1:10" ht="12.75">
      <c r="A68" s="1" t="s">
        <v>71</v>
      </c>
      <c r="B68" s="1">
        <v>27</v>
      </c>
      <c r="C68" s="1">
        <v>1</v>
      </c>
      <c r="D68" s="4">
        <v>1049</v>
      </c>
      <c r="E68" s="2">
        <v>0.37413914997743514</v>
      </c>
      <c r="F68" s="6">
        <v>-0.335394055</v>
      </c>
      <c r="G68" s="6">
        <v>0.355</v>
      </c>
      <c r="H68" s="6">
        <v>0</v>
      </c>
      <c r="I68" s="9">
        <v>0.21</v>
      </c>
      <c r="J68" s="8">
        <f>F68+G68-I68</f>
        <v>-0.19039405500000003</v>
      </c>
    </row>
    <row r="69" spans="1:10" ht="12.75">
      <c r="A69" s="1" t="s">
        <v>72</v>
      </c>
      <c r="B69" s="1">
        <v>28</v>
      </c>
      <c r="C69" s="1">
        <v>0</v>
      </c>
      <c r="D69" s="4">
        <v>1048</v>
      </c>
      <c r="E69" s="2">
        <v>0.3957869454684987</v>
      </c>
      <c r="F69" s="6">
        <v>0.570899844</v>
      </c>
      <c r="G69" s="6">
        <v>-0.598</v>
      </c>
      <c r="H69" s="6">
        <v>0</v>
      </c>
      <c r="I69" s="9">
        <v>0.21</v>
      </c>
      <c r="J69" s="8">
        <f>F69-G69+H69-I69</f>
        <v>0.9588998440000001</v>
      </c>
    </row>
    <row r="70" spans="1:10" ht="12.75">
      <c r="A70" s="1" t="s">
        <v>73</v>
      </c>
      <c r="B70" s="1">
        <v>28</v>
      </c>
      <c r="C70" s="1">
        <v>1</v>
      </c>
      <c r="D70" s="4">
        <v>1011</v>
      </c>
      <c r="E70" s="2">
        <v>0.4194140276131649</v>
      </c>
      <c r="F70" s="6">
        <v>0.70405674</v>
      </c>
      <c r="G70" s="6">
        <v>-0.275</v>
      </c>
      <c r="H70" s="6">
        <v>0</v>
      </c>
      <c r="I70" s="9">
        <v>-0.01</v>
      </c>
      <c r="J70" s="8">
        <f>F70+G70-I70</f>
        <v>0.43905673999999995</v>
      </c>
    </row>
    <row r="71" spans="1:10" ht="12.75">
      <c r="A71" s="1" t="s">
        <v>74</v>
      </c>
      <c r="B71" s="1">
        <v>29</v>
      </c>
      <c r="C71" s="1">
        <v>0</v>
      </c>
      <c r="D71" s="4">
        <v>1179</v>
      </c>
      <c r="E71" s="2">
        <v>0.45250080443467267</v>
      </c>
      <c r="F71" s="6">
        <v>0.294555843</v>
      </c>
      <c r="G71" s="6">
        <v>0.468</v>
      </c>
      <c r="H71" s="6">
        <v>0</v>
      </c>
      <c r="I71" s="9">
        <v>0.88</v>
      </c>
      <c r="J71" s="8">
        <f>F71-G71+H71-I71</f>
        <v>-1.053444157</v>
      </c>
    </row>
    <row r="72" spans="1:10" ht="12.75">
      <c r="A72" s="1" t="s">
        <v>75</v>
      </c>
      <c r="B72" s="1">
        <v>29</v>
      </c>
      <c r="C72" s="1">
        <v>1</v>
      </c>
      <c r="D72" s="4">
        <v>1059</v>
      </c>
      <c r="E72" s="2">
        <v>0.4882206864054322</v>
      </c>
      <c r="F72" s="6">
        <v>1.835209012</v>
      </c>
      <c r="G72" s="6">
        <v>0.304</v>
      </c>
      <c r="H72" s="6">
        <v>0</v>
      </c>
      <c r="I72" s="9">
        <v>0.11</v>
      </c>
      <c r="J72" s="8">
        <f>F72+G72-I72</f>
        <v>2.029209012</v>
      </c>
    </row>
    <row r="73" spans="1:10" ht="12.75">
      <c r="A73" s="1" t="s">
        <v>76</v>
      </c>
      <c r="B73" s="1">
        <v>30</v>
      </c>
      <c r="C73" s="1">
        <v>0</v>
      </c>
      <c r="D73" s="4">
        <v>1021</v>
      </c>
      <c r="E73" s="2">
        <v>0.5155285778268124</v>
      </c>
      <c r="F73" s="6">
        <v>-0.467960984</v>
      </c>
      <c r="G73" s="6">
        <v>0.139</v>
      </c>
      <c r="H73" s="6">
        <v>0</v>
      </c>
      <c r="I73" s="9">
        <v>0.21</v>
      </c>
      <c r="J73" s="8">
        <f>F73-G73+H73-I73</f>
        <v>-0.8169609840000001</v>
      </c>
    </row>
    <row r="74" spans="1:10" ht="12.75">
      <c r="A74" s="1" t="s">
        <v>77</v>
      </c>
      <c r="B74" s="1">
        <v>30</v>
      </c>
      <c r="C74" s="1">
        <v>1</v>
      </c>
      <c r="D74" s="4">
        <v>1026</v>
      </c>
      <c r="E74" s="2">
        <v>0.5437642331842638</v>
      </c>
      <c r="F74" s="6">
        <v>1.567766905</v>
      </c>
      <c r="G74" s="6">
        <v>-0.306</v>
      </c>
      <c r="H74" s="6">
        <v>0</v>
      </c>
      <c r="I74" s="9">
        <v>-0.37</v>
      </c>
      <c r="J74" s="8">
        <f>F74+G74-I74</f>
        <v>1.631766905</v>
      </c>
    </row>
    <row r="75" spans="1:10" ht="12.75">
      <c r="A75" s="1" t="s">
        <v>78</v>
      </c>
      <c r="B75" s="1">
        <v>31</v>
      </c>
      <c r="C75" s="1">
        <v>0</v>
      </c>
      <c r="D75" s="4">
        <v>1031</v>
      </c>
      <c r="E75" s="2">
        <v>0.5774363270428811</v>
      </c>
      <c r="F75" s="6">
        <v>0.665266216</v>
      </c>
      <c r="G75" s="6">
        <v>-0.088</v>
      </c>
      <c r="H75" s="6">
        <v>0</v>
      </c>
      <c r="I75" s="9">
        <v>-0.62</v>
      </c>
      <c r="J75" s="8">
        <f>F75-G75+H75-I75</f>
        <v>1.373266216</v>
      </c>
    </row>
    <row r="76" spans="1:10" ht="12.75">
      <c r="A76" s="1" t="s">
        <v>79</v>
      </c>
      <c r="B76" s="1">
        <v>31</v>
      </c>
      <c r="C76" s="1">
        <v>1</v>
      </c>
      <c r="D76" s="4">
        <v>1070</v>
      </c>
      <c r="E76" s="2">
        <v>0.6085665718967685</v>
      </c>
      <c r="F76" s="6">
        <v>2.534147739</v>
      </c>
      <c r="G76" s="6">
        <v>0.466</v>
      </c>
      <c r="H76" s="6">
        <v>0</v>
      </c>
      <c r="I76" s="9">
        <v>-0.25</v>
      </c>
      <c r="J76" s="8">
        <f>F76+G76-I76</f>
        <v>3.250147739</v>
      </c>
    </row>
    <row r="77" spans="1:10" ht="12.75">
      <c r="A77" s="1" t="s">
        <v>80</v>
      </c>
      <c r="B77" s="1">
        <v>32</v>
      </c>
      <c r="C77" s="1">
        <v>0</v>
      </c>
      <c r="D77" s="4">
        <v>1161</v>
      </c>
      <c r="E77" s="2">
        <v>0.6574847389734946</v>
      </c>
      <c r="F77" s="6">
        <v>2.463865519</v>
      </c>
      <c r="G77" s="6">
        <v>0.189</v>
      </c>
      <c r="H77" s="6">
        <v>0</v>
      </c>
      <c r="I77" s="9">
        <v>0.05</v>
      </c>
      <c r="J77" s="8">
        <f>F77-G77+H77-I77</f>
        <v>2.224865519</v>
      </c>
    </row>
    <row r="78" spans="1:10" ht="12.75">
      <c r="A78" s="1" t="s">
        <v>81</v>
      </c>
      <c r="B78" s="1">
        <v>32</v>
      </c>
      <c r="C78" s="1">
        <v>1</v>
      </c>
      <c r="D78" s="4">
        <v>1152</v>
      </c>
      <c r="E78" s="2">
        <v>0.7075391337658791</v>
      </c>
      <c r="F78" s="6">
        <v>-0.04684113</v>
      </c>
      <c r="G78" s="6">
        <v>0.519</v>
      </c>
      <c r="H78" s="6">
        <v>0</v>
      </c>
      <c r="I78" s="9">
        <v>0.6</v>
      </c>
      <c r="J78" s="8">
        <f>F78+G78-I78</f>
        <v>-0.12784112999999997</v>
      </c>
    </row>
    <row r="79" spans="1:10" ht="12.75">
      <c r="A79" s="1" t="s">
        <v>82</v>
      </c>
      <c r="B79" s="1">
        <v>33</v>
      </c>
      <c r="C79" s="1">
        <v>0</v>
      </c>
      <c r="D79" s="4">
        <v>1171</v>
      </c>
      <c r="E79" s="2">
        <v>0.7628692332166415</v>
      </c>
      <c r="F79" s="6">
        <v>1.205872297</v>
      </c>
      <c r="G79" s="6">
        <v>-0.747</v>
      </c>
      <c r="H79" s="6">
        <v>0</v>
      </c>
      <c r="I79" s="9">
        <v>0.05</v>
      </c>
      <c r="J79" s="8">
        <f>F79-G79+H79-I79</f>
        <v>1.9028722969999998</v>
      </c>
    </row>
    <row r="80" spans="1:10" ht="12.75">
      <c r="A80" s="1" t="s">
        <v>83</v>
      </c>
      <c r="B80" s="1">
        <v>33</v>
      </c>
      <c r="C80" s="1">
        <v>1</v>
      </c>
      <c r="D80" s="4">
        <v>1154</v>
      </c>
      <c r="E80" s="2">
        <v>0.8199051577175261</v>
      </c>
      <c r="F80" s="6">
        <v>2.255835772</v>
      </c>
      <c r="G80" s="6">
        <v>-0.338</v>
      </c>
      <c r="H80" s="6">
        <v>0</v>
      </c>
      <c r="I80" s="9">
        <v>-0.37</v>
      </c>
      <c r="J80" s="8">
        <f>F80+G80-I80</f>
        <v>2.287835772</v>
      </c>
    </row>
    <row r="81" spans="1:10" ht="12.75">
      <c r="A81" s="1" t="s">
        <v>84</v>
      </c>
      <c r="B81" s="1">
        <v>34</v>
      </c>
      <c r="C81" s="1">
        <v>0</v>
      </c>
      <c r="D81" s="4">
        <v>1249</v>
      </c>
      <c r="E81" s="2">
        <v>0.7620686762310522</v>
      </c>
      <c r="F81" s="6">
        <v>-0.252466112</v>
      </c>
      <c r="G81" s="6">
        <v>0.341</v>
      </c>
      <c r="H81" s="6">
        <v>0</v>
      </c>
      <c r="I81" s="9">
        <v>-0.29</v>
      </c>
      <c r="J81" s="8">
        <f>F81-G81+H81-I81</f>
        <v>-0.303466112</v>
      </c>
    </row>
    <row r="82" spans="1:10" ht="12.75">
      <c r="A82" s="1" t="s">
        <v>85</v>
      </c>
      <c r="B82" s="1">
        <v>34</v>
      </c>
      <c r="C82" s="1">
        <v>1</v>
      </c>
      <c r="D82" s="4">
        <v>1167</v>
      </c>
      <c r="E82" s="2">
        <v>0.7055977393658817</v>
      </c>
      <c r="F82" s="6">
        <v>-1.467908502</v>
      </c>
      <c r="G82" s="6">
        <v>-0.339</v>
      </c>
      <c r="H82" s="6">
        <v>0</v>
      </c>
      <c r="I82" s="9">
        <v>-0.01</v>
      </c>
      <c r="J82" s="8">
        <f>F82+G82-I82</f>
        <v>-1.796908502</v>
      </c>
    </row>
    <row r="83" spans="1:10" ht="12.75">
      <c r="A83" s="1" t="s">
        <v>86</v>
      </c>
      <c r="B83" s="1">
        <v>35</v>
      </c>
      <c r="C83" s="1">
        <v>0</v>
      </c>
      <c r="D83" s="4">
        <v>1145</v>
      </c>
      <c r="E83" s="2">
        <v>0.6550884218788022</v>
      </c>
      <c r="F83" s="6">
        <v>0.438417882</v>
      </c>
      <c r="G83" s="6">
        <v>0.454</v>
      </c>
      <c r="H83" s="6">
        <v>0</v>
      </c>
      <c r="I83" s="9">
        <v>0.21</v>
      </c>
      <c r="J83" s="8">
        <f>F83-G83+H83-I83</f>
        <v>-0.22558211800000003</v>
      </c>
    </row>
    <row r="84" spans="1:10" ht="12.75">
      <c r="A84" s="1" t="s">
        <v>87</v>
      </c>
      <c r="B84" s="1">
        <v>35</v>
      </c>
      <c r="C84" s="1">
        <v>1</v>
      </c>
      <c r="D84" s="4">
        <v>1086</v>
      </c>
      <c r="E84" s="2">
        <v>0.6079724005955169</v>
      </c>
      <c r="F84" s="6">
        <v>0.274830639</v>
      </c>
      <c r="G84" s="6">
        <v>0.381</v>
      </c>
      <c r="H84" s="6">
        <v>0</v>
      </c>
      <c r="I84" s="9">
        <v>0.48</v>
      </c>
      <c r="J84" s="8">
        <f>F84+G84-I84</f>
        <v>0.17583063899999996</v>
      </c>
    </row>
    <row r="85" spans="1:10" ht="12.75">
      <c r="A85" s="1" t="s">
        <v>88</v>
      </c>
      <c r="B85" s="1">
        <v>36</v>
      </c>
      <c r="C85" s="1">
        <v>0</v>
      </c>
      <c r="D85" s="4">
        <v>1067</v>
      </c>
      <c r="E85" s="2">
        <v>0.5696855817174594</v>
      </c>
      <c r="F85" s="6">
        <v>-0.345582336</v>
      </c>
      <c r="G85" s="6">
        <v>-0.344</v>
      </c>
      <c r="H85" s="6">
        <v>0</v>
      </c>
      <c r="I85" s="9">
        <v>-0.45</v>
      </c>
      <c r="J85" s="8">
        <f>F85-G85+H85-I85</f>
        <v>0.448417664</v>
      </c>
    </row>
    <row r="86" spans="1:10" ht="12.75">
      <c r="A86" s="1" t="s">
        <v>89</v>
      </c>
      <c r="B86" s="1">
        <v>36</v>
      </c>
      <c r="C86" s="1">
        <v>1</v>
      </c>
      <c r="D86" s="4">
        <v>1042</v>
      </c>
      <c r="E86" s="2">
        <v>0.5369027959133237</v>
      </c>
      <c r="F86" s="6">
        <v>-0.447765112</v>
      </c>
      <c r="G86" s="6">
        <v>0.208</v>
      </c>
      <c r="H86" s="6">
        <v>0</v>
      </c>
      <c r="I86" s="9">
        <v>-0.73</v>
      </c>
      <c r="J86" s="8">
        <f>F86+G86-I86</f>
        <v>0.4902348879999999</v>
      </c>
    </row>
    <row r="87" spans="1:10" ht="12.75">
      <c r="A87" s="1" t="s">
        <v>90</v>
      </c>
      <c r="B87" s="1">
        <v>37</v>
      </c>
      <c r="C87" s="1">
        <v>0</v>
      </c>
      <c r="D87" s="4">
        <v>1035</v>
      </c>
      <c r="E87" s="2">
        <v>0.5125989353126856</v>
      </c>
      <c r="F87" s="6">
        <v>-0.587014616</v>
      </c>
      <c r="G87" s="6">
        <v>-0.47</v>
      </c>
      <c r="H87" s="6">
        <v>0</v>
      </c>
      <c r="I87" s="9">
        <v>0.05</v>
      </c>
      <c r="J87" s="8">
        <f>F87-G87+H87-I87</f>
        <v>-0.16701461600000006</v>
      </c>
    </row>
    <row r="88" spans="1:10" ht="12.75">
      <c r="A88" s="1" t="s">
        <v>91</v>
      </c>
      <c r="B88" s="1">
        <v>37</v>
      </c>
      <c r="C88" s="1">
        <v>1</v>
      </c>
      <c r="D88" s="4">
        <v>1003</v>
      </c>
      <c r="E88" s="2">
        <v>0.4857709200907366</v>
      </c>
      <c r="F88" s="6">
        <v>-0.221388638</v>
      </c>
      <c r="G88" s="6">
        <v>-0.472</v>
      </c>
      <c r="H88" s="6">
        <v>0</v>
      </c>
      <c r="I88" s="9">
        <v>1.45</v>
      </c>
      <c r="J88" s="8">
        <f>F88+G88-I88</f>
        <v>-2.143388638</v>
      </c>
    </row>
    <row r="89" spans="1:10" ht="12.75">
      <c r="A89" s="1" t="s">
        <v>92</v>
      </c>
      <c r="B89" s="1">
        <v>38</v>
      </c>
      <c r="C89" s="1">
        <v>0</v>
      </c>
      <c r="D89" s="4">
        <v>1097</v>
      </c>
      <c r="E89" s="2">
        <v>0.4467232886785358</v>
      </c>
      <c r="F89" s="6">
        <v>0.059612922</v>
      </c>
      <c r="G89" s="6">
        <v>-0.674</v>
      </c>
      <c r="H89" s="6">
        <v>0</v>
      </c>
      <c r="I89" s="9">
        <v>-0.2</v>
      </c>
      <c r="J89" s="8">
        <f>F89-G89+H89-I89</f>
        <v>0.933612922</v>
      </c>
    </row>
    <row r="90" spans="1:10" ht="12.75">
      <c r="A90" s="1" t="s">
        <v>93</v>
      </c>
      <c r="B90" s="1">
        <v>38</v>
      </c>
      <c r="C90" s="1">
        <v>1</v>
      </c>
      <c r="D90" s="4">
        <v>1038</v>
      </c>
      <c r="E90" s="2">
        <v>0.413227083390209</v>
      </c>
      <c r="F90" s="6">
        <v>0.087999277</v>
      </c>
      <c r="G90" s="6">
        <v>0.127</v>
      </c>
      <c r="H90" s="6">
        <v>0</v>
      </c>
      <c r="I90" s="9">
        <v>-0.25</v>
      </c>
      <c r="J90" s="8">
        <f>F90+G90-I90</f>
        <v>0.464999277</v>
      </c>
    </row>
    <row r="91" spans="1:10" ht="12.75">
      <c r="A91" s="1" t="s">
        <v>94</v>
      </c>
      <c r="B91" s="1">
        <v>39</v>
      </c>
      <c r="C91" s="1">
        <v>0</v>
      </c>
      <c r="D91" s="4">
        <v>1066</v>
      </c>
      <c r="E91" s="2">
        <v>0.39434031152993787</v>
      </c>
      <c r="F91" s="6">
        <v>-0.43561095</v>
      </c>
      <c r="G91" s="6">
        <v>-0.187</v>
      </c>
      <c r="H91" s="6">
        <v>0</v>
      </c>
      <c r="I91" s="9">
        <v>0.13</v>
      </c>
      <c r="J91" s="8">
        <f>F91-G91+H91-I91</f>
        <v>-0.37861095</v>
      </c>
    </row>
    <row r="92" spans="1:10" ht="12.75">
      <c r="A92" s="1" t="s">
        <v>95</v>
      </c>
      <c r="B92" s="1">
        <v>39</v>
      </c>
      <c r="C92" s="1">
        <v>1</v>
      </c>
      <c r="D92" s="4">
        <v>1065</v>
      </c>
      <c r="E92" s="2">
        <v>0.37299563907669514</v>
      </c>
      <c r="F92" s="6">
        <v>-0.448099554</v>
      </c>
      <c r="G92" s="6">
        <v>0.033</v>
      </c>
      <c r="H92" s="6">
        <v>0</v>
      </c>
      <c r="I92" s="9">
        <v>0.11</v>
      </c>
      <c r="J92" s="8">
        <f>F92+G92-I92</f>
        <v>-0.525099554</v>
      </c>
    </row>
    <row r="93" spans="1:10" ht="12.75">
      <c r="A93" s="1" t="s">
        <v>96</v>
      </c>
      <c r="B93" s="1">
        <v>40</v>
      </c>
      <c r="C93" s="1">
        <v>0</v>
      </c>
      <c r="D93" s="4">
        <v>1047</v>
      </c>
      <c r="E93" s="2">
        <v>0.35145250403215267</v>
      </c>
      <c r="F93" s="6">
        <v>0.242836192</v>
      </c>
      <c r="G93" s="6">
        <v>-0.082</v>
      </c>
      <c r="H93" s="6">
        <v>0</v>
      </c>
      <c r="I93" s="9">
        <v>-0.37</v>
      </c>
      <c r="J93" s="8">
        <f>F93-G93+H93-I93</f>
        <v>0.694836192</v>
      </c>
    </row>
    <row r="94" spans="1:10" ht="12.75">
      <c r="A94" s="1" t="s">
        <v>97</v>
      </c>
      <c r="B94" s="1">
        <v>40</v>
      </c>
      <c r="C94" s="1">
        <v>1</v>
      </c>
      <c r="D94" s="4">
        <v>1072</v>
      </c>
      <c r="E94" s="2">
        <v>0.33266027720330266</v>
      </c>
      <c r="F94" s="6">
        <v>-0.467367798</v>
      </c>
      <c r="G94" s="6">
        <v>-0.197</v>
      </c>
      <c r="H94" s="6">
        <v>0</v>
      </c>
      <c r="I94" s="9">
        <v>-0.25</v>
      </c>
      <c r="J94" s="8">
        <f>F94+G94-I94</f>
        <v>-0.414367798</v>
      </c>
    </row>
    <row r="95" spans="1:10" ht="12.75">
      <c r="A95" s="1" t="s">
        <v>98</v>
      </c>
      <c r="B95" s="1">
        <v>41</v>
      </c>
      <c r="C95" s="1">
        <v>0</v>
      </c>
      <c r="D95" s="4">
        <v>1232</v>
      </c>
      <c r="E95" s="2">
        <v>0.30938814593057345</v>
      </c>
      <c r="F95" s="6">
        <v>-0.706728816</v>
      </c>
      <c r="G95" s="6">
        <v>-0.128</v>
      </c>
      <c r="H95" s="6">
        <v>0</v>
      </c>
      <c r="I95" s="9">
        <v>-0.54</v>
      </c>
      <c r="J95" s="8">
        <f>F95-G95+H95-I95</f>
        <v>-0.038728816</v>
      </c>
    </row>
    <row r="96" spans="1:9" ht="12.75">
      <c r="A96" s="1" t="s">
        <v>99</v>
      </c>
      <c r="B96" s="1">
        <v>41</v>
      </c>
      <c r="C96" s="1">
        <v>0</v>
      </c>
      <c r="D96" s="4"/>
      <c r="E96" s="2"/>
      <c r="F96" s="6"/>
      <c r="G96" s="6"/>
      <c r="H96" s="6"/>
      <c r="I96" s="9"/>
    </row>
    <row r="97" spans="1:10" ht="12.75">
      <c r="A97" s="1" t="s">
        <v>100</v>
      </c>
      <c r="B97" s="1">
        <v>41</v>
      </c>
      <c r="C97" s="1">
        <v>1</v>
      </c>
      <c r="D97" s="4">
        <v>1231</v>
      </c>
      <c r="E97" s="2">
        <v>0.28715097600324435</v>
      </c>
      <c r="F97" s="6">
        <v>0.19569613</v>
      </c>
      <c r="G97" s="6">
        <v>0.133</v>
      </c>
      <c r="H97" s="6">
        <v>0</v>
      </c>
      <c r="I97" s="9">
        <v>-0.61</v>
      </c>
      <c r="J97" s="8">
        <f>F97+G97-I97</f>
        <v>0.93869613</v>
      </c>
    </row>
    <row r="98" spans="1:10" ht="12.75">
      <c r="A98" s="1" t="s">
        <v>101</v>
      </c>
      <c r="B98" s="1">
        <v>42</v>
      </c>
      <c r="C98" s="1">
        <v>0</v>
      </c>
      <c r="D98" s="4">
        <v>1087</v>
      </c>
      <c r="E98" s="2">
        <v>0.2658530248888402</v>
      </c>
      <c r="F98" s="6">
        <v>-0.290427536</v>
      </c>
      <c r="G98" s="6">
        <v>0.48</v>
      </c>
      <c r="H98" s="6">
        <v>0</v>
      </c>
      <c r="I98" s="9">
        <v>-0.29</v>
      </c>
      <c r="J98" s="8">
        <f>F98-G98+H98-I98</f>
        <v>-0.48042753599999993</v>
      </c>
    </row>
    <row r="99" spans="1:10" ht="12.75">
      <c r="A99" s="1" t="s">
        <v>102</v>
      </c>
      <c r="B99" s="1">
        <v>42</v>
      </c>
      <c r="C99" s="1">
        <v>1</v>
      </c>
      <c r="D99" s="4">
        <v>1025</v>
      </c>
      <c r="E99" s="2">
        <v>0.25018036593784837</v>
      </c>
      <c r="F99" s="6">
        <v>-0.091108225</v>
      </c>
      <c r="G99" s="6">
        <v>0.133</v>
      </c>
      <c r="H99" s="6">
        <v>0</v>
      </c>
      <c r="I99" s="9">
        <v>-0.37</v>
      </c>
      <c r="J99" s="8">
        <f>F99+G99-I99</f>
        <v>0.411891775</v>
      </c>
    </row>
    <row r="100" spans="1:10" ht="12.75">
      <c r="A100" s="1" t="s">
        <v>103</v>
      </c>
      <c r="B100" s="1">
        <v>43</v>
      </c>
      <c r="C100" s="1">
        <v>0</v>
      </c>
      <c r="D100" s="4">
        <v>1023</v>
      </c>
      <c r="E100" s="2">
        <v>0.16614954409510105</v>
      </c>
      <c r="F100" s="6">
        <v>-0.068695091</v>
      </c>
      <c r="G100" s="6">
        <v>-0.042</v>
      </c>
      <c r="H100" s="6">
        <v>0</v>
      </c>
      <c r="I100" s="9">
        <v>-0.04</v>
      </c>
      <c r="J100" s="8">
        <f>F100-G100+H100-I100</f>
        <v>0.013304909000000004</v>
      </c>
    </row>
    <row r="101" spans="1:10" ht="12.75">
      <c r="A101" s="1" t="s">
        <v>104</v>
      </c>
      <c r="B101" s="1">
        <v>43</v>
      </c>
      <c r="C101" s="1">
        <v>1</v>
      </c>
      <c r="D101" s="4">
        <v>1054</v>
      </c>
      <c r="E101" s="2">
        <v>0.17715577831416346</v>
      </c>
      <c r="F101" s="6">
        <v>0.2186566</v>
      </c>
      <c r="G101" s="6">
        <v>-0.042</v>
      </c>
      <c r="H101" s="6">
        <v>0</v>
      </c>
      <c r="I101" s="9">
        <v>0.6</v>
      </c>
      <c r="J101" s="8">
        <f>F101+G101-I101</f>
        <v>-0.4233434</v>
      </c>
    </row>
    <row r="102" spans="1:10" ht="12.75">
      <c r="A102" s="1" t="s">
        <v>105</v>
      </c>
      <c r="B102" s="1">
        <v>44</v>
      </c>
      <c r="C102" s="1">
        <v>0</v>
      </c>
      <c r="D102" s="4">
        <v>1020</v>
      </c>
      <c r="E102" s="2">
        <v>0.18812107148492083</v>
      </c>
      <c r="F102" s="6">
        <v>0.092144683</v>
      </c>
      <c r="G102" s="6">
        <v>-0.334</v>
      </c>
      <c r="H102" s="6">
        <v>0</v>
      </c>
      <c r="I102" s="9">
        <v>-0.95</v>
      </c>
      <c r="J102" s="8">
        <f>F102-G102+H102-I102</f>
        <v>1.376144683</v>
      </c>
    </row>
    <row r="103" spans="1:10" ht="12.75">
      <c r="A103" s="1" t="s">
        <v>106</v>
      </c>
      <c r="B103" s="1">
        <v>44</v>
      </c>
      <c r="C103" s="1">
        <v>1</v>
      </c>
      <c r="D103" s="4">
        <v>1122</v>
      </c>
      <c r="E103" s="2">
        <v>0.20186407608864174</v>
      </c>
      <c r="F103" s="6">
        <v>0.363924116</v>
      </c>
      <c r="G103" s="6">
        <v>0.17</v>
      </c>
      <c r="H103" s="6">
        <v>0</v>
      </c>
      <c r="I103" s="9">
        <v>0.23</v>
      </c>
      <c r="J103" s="8">
        <f>F103+G103-I103</f>
        <v>0.303924116</v>
      </c>
    </row>
    <row r="104" spans="1:10" ht="12.75">
      <c r="A104" s="1" t="s">
        <v>107</v>
      </c>
      <c r="B104" s="1">
        <v>45</v>
      </c>
      <c r="C104" s="1">
        <v>0</v>
      </c>
      <c r="D104" s="4">
        <v>1141</v>
      </c>
      <c r="E104" s="2">
        <v>0.2196797265168983</v>
      </c>
      <c r="F104" s="6">
        <v>0.611012042</v>
      </c>
      <c r="G104" s="6">
        <v>-0.443</v>
      </c>
      <c r="H104" s="6">
        <v>0</v>
      </c>
      <c r="I104" s="9">
        <v>0.46</v>
      </c>
      <c r="J104" s="8">
        <f>F104-G104+H104-I104</f>
        <v>0.5940120420000001</v>
      </c>
    </row>
    <row r="105" spans="1:10" ht="12.75">
      <c r="A105" s="1" t="s">
        <v>108</v>
      </c>
      <c r="B105" s="1">
        <v>45</v>
      </c>
      <c r="C105" s="1">
        <v>1</v>
      </c>
      <c r="D105" s="4">
        <v>1027</v>
      </c>
      <c r="E105" s="2">
        <v>0.23775632639582683</v>
      </c>
      <c r="F105" s="6">
        <v>-1.240925074</v>
      </c>
      <c r="G105" s="6">
        <v>0.181</v>
      </c>
      <c r="H105" s="6">
        <v>0</v>
      </c>
      <c r="I105" s="9">
        <v>-0.25</v>
      </c>
      <c r="J105" s="8">
        <f>F105+G105-I105</f>
        <v>-0.8099250739999999</v>
      </c>
    </row>
    <row r="106" spans="1:10" ht="12.75">
      <c r="A106" s="1" t="s">
        <v>109</v>
      </c>
      <c r="B106" s="1">
        <v>46</v>
      </c>
      <c r="C106" s="1">
        <v>0</v>
      </c>
      <c r="D106" s="4">
        <v>1102</v>
      </c>
      <c r="E106" s="2">
        <v>0.25620982604388676</v>
      </c>
      <c r="F106" s="6">
        <v>0.513975859</v>
      </c>
      <c r="G106" s="6">
        <v>-0.949</v>
      </c>
      <c r="H106" s="6">
        <v>0</v>
      </c>
      <c r="I106" s="9">
        <v>-0.62</v>
      </c>
      <c r="J106" s="8">
        <f>F106-G106+H106-I106</f>
        <v>2.082975859</v>
      </c>
    </row>
    <row r="107" spans="1:10" ht="12.75">
      <c r="A107" s="1" t="s">
        <v>110</v>
      </c>
      <c r="B107" s="1">
        <v>46</v>
      </c>
      <c r="C107" s="1">
        <v>1</v>
      </c>
      <c r="D107" s="4">
        <v>1123</v>
      </c>
      <c r="E107" s="2">
        <v>0.28583103998190706</v>
      </c>
      <c r="F107" s="6">
        <v>0.068934791</v>
      </c>
      <c r="G107" s="6">
        <v>0.202</v>
      </c>
      <c r="H107" s="6">
        <v>0</v>
      </c>
      <c r="I107" s="9">
        <v>0.84</v>
      </c>
      <c r="J107" s="8">
        <f>F107+G107-I107</f>
        <v>-0.5690652089999999</v>
      </c>
    </row>
    <row r="108" spans="1:10" ht="12.75">
      <c r="A108" s="1" t="s">
        <v>111</v>
      </c>
      <c r="B108" s="1">
        <v>47</v>
      </c>
      <c r="C108" s="1">
        <v>0</v>
      </c>
      <c r="D108" s="4">
        <v>1082</v>
      </c>
      <c r="E108" s="2">
        <v>0.298393295793609</v>
      </c>
      <c r="F108" s="6">
        <v>-0.160271138</v>
      </c>
      <c r="G108" s="6">
        <v>0.13</v>
      </c>
      <c r="H108" s="6">
        <v>0</v>
      </c>
      <c r="I108" s="9">
        <v>-0.54</v>
      </c>
      <c r="J108" s="8">
        <f>F108-G108+H108-I108</f>
        <v>0.249728862</v>
      </c>
    </row>
    <row r="109" spans="1:10" ht="12.75">
      <c r="A109" s="1" t="s">
        <v>112</v>
      </c>
      <c r="B109" s="1">
        <v>47</v>
      </c>
      <c r="C109" s="1">
        <v>1</v>
      </c>
      <c r="D109" s="4">
        <v>1133</v>
      </c>
      <c r="E109" s="2">
        <v>0.3332324723241505</v>
      </c>
      <c r="F109" s="6">
        <v>-1.008030653</v>
      </c>
      <c r="G109" s="6">
        <v>0.599</v>
      </c>
      <c r="H109" s="6">
        <v>0</v>
      </c>
      <c r="I109" s="9">
        <v>0.48</v>
      </c>
      <c r="J109" s="8">
        <f>F109+G109-I109</f>
        <v>-0.8890306530000001</v>
      </c>
    </row>
    <row r="110" spans="1:10" ht="12.75">
      <c r="A110" s="1" t="s">
        <v>113</v>
      </c>
      <c r="B110" s="1">
        <v>48</v>
      </c>
      <c r="C110" s="1">
        <v>0</v>
      </c>
      <c r="D110" s="4">
        <v>1131</v>
      </c>
      <c r="E110" s="2">
        <v>0.3514469964807089</v>
      </c>
      <c r="F110" s="6">
        <v>-0.249014273</v>
      </c>
      <c r="G110" s="6">
        <v>-0.163</v>
      </c>
      <c r="H110" s="6">
        <v>0</v>
      </c>
      <c r="I110" s="9">
        <v>-0.37</v>
      </c>
      <c r="J110" s="8">
        <f>F110-G110+H110-I110</f>
        <v>0.283985727</v>
      </c>
    </row>
    <row r="111" spans="1:10" ht="12.75">
      <c r="A111" s="1" t="s">
        <v>114</v>
      </c>
      <c r="B111" s="1">
        <v>48</v>
      </c>
      <c r="C111" s="1">
        <v>1</v>
      </c>
      <c r="D111" s="4">
        <v>1136</v>
      </c>
      <c r="E111" s="2">
        <v>0.37653896499138356</v>
      </c>
      <c r="F111" s="6">
        <v>0.324783504</v>
      </c>
      <c r="G111" s="6">
        <v>0.981</v>
      </c>
      <c r="H111" s="6">
        <v>0</v>
      </c>
      <c r="I111" s="9">
        <v>0.11</v>
      </c>
      <c r="J111" s="8">
        <f>F111+G111-I111</f>
        <v>1.1957835039999998</v>
      </c>
    </row>
    <row r="112" spans="1:10" ht="12.75">
      <c r="A112" s="1" t="s">
        <v>115</v>
      </c>
      <c r="B112" s="1">
        <v>49</v>
      </c>
      <c r="C112" s="1">
        <v>0</v>
      </c>
      <c r="D112" s="4">
        <v>1134</v>
      </c>
      <c r="E112" s="2">
        <v>0.41251321945652375</v>
      </c>
      <c r="F112" s="6">
        <v>-0.703482091</v>
      </c>
      <c r="G112" s="6">
        <v>-0.034</v>
      </c>
      <c r="H112" s="6">
        <v>0</v>
      </c>
      <c r="I112" s="9">
        <v>-0.45</v>
      </c>
      <c r="J112" s="8">
        <f>F112-G112+H112-I112</f>
        <v>-0.219482091</v>
      </c>
    </row>
    <row r="113" spans="1:10" ht="12.75">
      <c r="A113" s="1" t="s">
        <v>116</v>
      </c>
      <c r="B113" s="1">
        <v>49</v>
      </c>
      <c r="C113" s="1">
        <v>1</v>
      </c>
      <c r="D113" s="4">
        <v>1132</v>
      </c>
      <c r="E113" s="2">
        <v>0.44341962449157296</v>
      </c>
      <c r="F113" s="6">
        <v>0.981836081</v>
      </c>
      <c r="G113" s="6">
        <v>0.212</v>
      </c>
      <c r="H113" s="6">
        <v>0</v>
      </c>
      <c r="I113" s="9">
        <v>-0.13</v>
      </c>
      <c r="J113" s="8">
        <f>F113+G113-I113</f>
        <v>1.323836081</v>
      </c>
    </row>
    <row r="114" spans="1:10" ht="12.75">
      <c r="A114" s="1" t="s">
        <v>117</v>
      </c>
      <c r="B114" s="1">
        <v>50</v>
      </c>
      <c r="C114" s="1">
        <v>0</v>
      </c>
      <c r="D114" s="4">
        <v>1106</v>
      </c>
      <c r="E114" s="2">
        <v>0.4803734237691402</v>
      </c>
      <c r="F114" s="6">
        <v>0.587639928</v>
      </c>
      <c r="G114" s="6">
        <v>-0.269</v>
      </c>
      <c r="H114" s="6">
        <v>0</v>
      </c>
      <c r="I114" s="9">
        <v>0.13</v>
      </c>
      <c r="J114" s="8">
        <f>F114-G114+H114-I114</f>
        <v>0.726639928</v>
      </c>
    </row>
    <row r="115" spans="1:10" ht="12.75">
      <c r="A115" s="1" t="s">
        <v>118</v>
      </c>
      <c r="B115" s="1">
        <v>50</v>
      </c>
      <c r="C115" s="1">
        <v>1</v>
      </c>
      <c r="D115" s="4">
        <v>1068</v>
      </c>
      <c r="E115" s="2">
        <v>0.5092095907374435</v>
      </c>
      <c r="F115" s="6">
        <v>-0.379255921</v>
      </c>
      <c r="G115" s="6">
        <v>0.091</v>
      </c>
      <c r="H115" s="6">
        <v>0</v>
      </c>
      <c r="I115" s="9">
        <v>-0.01</v>
      </c>
      <c r="J115" s="8">
        <f>F115+G115-I115</f>
        <v>-0.27825592099999996</v>
      </c>
    </row>
    <row r="116" spans="1:10" ht="12.75">
      <c r="A116" s="1" t="s">
        <v>119</v>
      </c>
      <c r="B116" s="1">
        <v>51</v>
      </c>
      <c r="C116" s="1">
        <v>0</v>
      </c>
      <c r="D116" s="4">
        <v>1036</v>
      </c>
      <c r="E116" s="2">
        <v>0.548817982130678</v>
      </c>
      <c r="F116" s="6">
        <v>-0.125285</v>
      </c>
      <c r="G116" s="6">
        <v>-0.068</v>
      </c>
      <c r="H116" s="6">
        <v>-0.618</v>
      </c>
      <c r="I116" s="9">
        <v>-0.2</v>
      </c>
      <c r="J116" s="8">
        <f>F116-G116+H116-I116</f>
        <v>-0.475285</v>
      </c>
    </row>
    <row r="117" spans="1:10" ht="12.75">
      <c r="A117" s="1" t="s">
        <v>120</v>
      </c>
      <c r="B117" s="1">
        <v>51</v>
      </c>
      <c r="C117" s="1">
        <v>1</v>
      </c>
      <c r="D117" s="4">
        <v>1058</v>
      </c>
      <c r="E117" s="2">
        <v>0.580669798326571</v>
      </c>
      <c r="F117" s="6">
        <v>-0.623813331</v>
      </c>
      <c r="G117" s="6">
        <v>0.002</v>
      </c>
      <c r="H117" s="6">
        <v>0</v>
      </c>
      <c r="I117" s="9">
        <v>-0.01</v>
      </c>
      <c r="J117" s="8">
        <f>F117+G117-I117</f>
        <v>-0.611813331</v>
      </c>
    </row>
    <row r="118" spans="1:10" ht="12.75">
      <c r="A118" s="1" t="s">
        <v>121</v>
      </c>
      <c r="B118" s="1">
        <v>52</v>
      </c>
      <c r="C118" s="1">
        <v>0</v>
      </c>
      <c r="D118" s="4">
        <v>1028</v>
      </c>
      <c r="E118" s="2">
        <v>0.611750632386686</v>
      </c>
      <c r="F118" s="6">
        <v>0.040403649</v>
      </c>
      <c r="G118" s="6">
        <v>-0.092</v>
      </c>
      <c r="H118" s="6">
        <v>-1.765</v>
      </c>
      <c r="I118" s="9">
        <v>0.46</v>
      </c>
      <c r="J118" s="8">
        <f>F118-G118+H118-I118</f>
        <v>-2.092596351</v>
      </c>
    </row>
    <row r="119" spans="1:10" ht="12.75">
      <c r="A119" s="1" t="s">
        <v>122</v>
      </c>
      <c r="B119" s="1">
        <v>52</v>
      </c>
      <c r="C119" s="1">
        <v>1</v>
      </c>
      <c r="D119" s="4">
        <v>1170</v>
      </c>
      <c r="E119" s="2">
        <v>0.6597760795091944</v>
      </c>
      <c r="F119" s="6">
        <v>-1.327592611</v>
      </c>
      <c r="G119" s="6">
        <v>-0.111</v>
      </c>
      <c r="H119" s="6">
        <v>0</v>
      </c>
      <c r="I119" s="9">
        <v>0.11</v>
      </c>
      <c r="J119" s="8">
        <f>F119+G119-I119</f>
        <v>-1.5485926110000001</v>
      </c>
    </row>
    <row r="120" spans="1:10" ht="12.75">
      <c r="A120" s="1" t="s">
        <v>123</v>
      </c>
      <c r="B120" s="1">
        <v>53</v>
      </c>
      <c r="C120" s="1">
        <v>0</v>
      </c>
      <c r="D120" s="4">
        <v>14</v>
      </c>
      <c r="E120" s="2">
        <v>0.7097861278449232</v>
      </c>
      <c r="F120" s="6">
        <v>-0.894</v>
      </c>
      <c r="G120" s="6">
        <v>-0.396</v>
      </c>
      <c r="H120" s="6">
        <v>0.46</v>
      </c>
      <c r="I120" s="9">
        <v>-0.37</v>
      </c>
      <c r="J120" s="8">
        <f>F120-G120+H120-I120</f>
        <v>0.332</v>
      </c>
    </row>
    <row r="121" spans="1:9" ht="12.75">
      <c r="A121" s="1" t="s">
        <v>124</v>
      </c>
      <c r="B121" s="1">
        <v>53</v>
      </c>
      <c r="C121" s="1">
        <v>1</v>
      </c>
      <c r="D121" s="4"/>
      <c r="E121" s="2"/>
      <c r="F121" s="6"/>
      <c r="G121" s="6"/>
      <c r="H121" s="6"/>
      <c r="I121" s="9"/>
    </row>
    <row r="122" spans="1:10" ht="12.75">
      <c r="A122" s="1" t="s">
        <v>125</v>
      </c>
      <c r="B122" s="1">
        <v>53</v>
      </c>
      <c r="C122" s="1">
        <v>1</v>
      </c>
      <c r="D122" s="4">
        <v>1163</v>
      </c>
      <c r="E122" s="2">
        <v>0.7697622930226834</v>
      </c>
      <c r="F122" s="6">
        <v>0.945087016</v>
      </c>
      <c r="G122" s="6">
        <v>-0.273</v>
      </c>
      <c r="H122" s="6">
        <v>0</v>
      </c>
      <c r="I122" s="9">
        <v>0</v>
      </c>
      <c r="J122" s="8">
        <f>F122+G122-I122</f>
        <v>0.672087016</v>
      </c>
    </row>
    <row r="123" spans="1:10" ht="12.75">
      <c r="A123" s="1" t="s">
        <v>126</v>
      </c>
      <c r="B123" s="1">
        <v>54</v>
      </c>
      <c r="C123" s="1">
        <v>0</v>
      </c>
      <c r="D123" s="4">
        <v>1077</v>
      </c>
      <c r="E123" s="2">
        <v>0.8228613908280402</v>
      </c>
      <c r="F123" s="6">
        <v>-0.296103567</v>
      </c>
      <c r="G123" s="6">
        <v>-0.48</v>
      </c>
      <c r="H123" s="6">
        <v>-1.615</v>
      </c>
      <c r="I123" s="9">
        <v>0</v>
      </c>
      <c r="J123" s="8">
        <f>F123-G123+H123-I123</f>
        <v>-1.431103567</v>
      </c>
    </row>
    <row r="124" spans="1:10" ht="12.75">
      <c r="A124" s="1" t="s">
        <v>127</v>
      </c>
      <c r="B124" s="1">
        <v>54</v>
      </c>
      <c r="C124" s="1">
        <v>1</v>
      </c>
      <c r="D124" s="4">
        <v>1016</v>
      </c>
      <c r="E124" s="2">
        <v>0.7800965821041189</v>
      </c>
      <c r="F124" s="6">
        <v>0.536777556</v>
      </c>
      <c r="G124" s="6">
        <v>0.07</v>
      </c>
      <c r="H124" s="6">
        <v>0</v>
      </c>
      <c r="I124" s="9">
        <v>0</v>
      </c>
      <c r="J124" s="8">
        <f>F124+G124-I124</f>
        <v>0.6067775559999999</v>
      </c>
    </row>
    <row r="125" spans="1:10" ht="12.75">
      <c r="A125" s="1" t="s">
        <v>128</v>
      </c>
      <c r="B125" s="1">
        <v>55</v>
      </c>
      <c r="C125" s="1">
        <v>0</v>
      </c>
      <c r="D125" s="4">
        <v>1013</v>
      </c>
      <c r="E125" s="2">
        <v>0.736450972262571</v>
      </c>
      <c r="F125" s="6">
        <v>0.664646804</v>
      </c>
      <c r="G125" s="6">
        <v>0.2</v>
      </c>
      <c r="H125" s="6">
        <v>1.254</v>
      </c>
      <c r="I125" s="9">
        <v>0</v>
      </c>
      <c r="J125" s="8">
        <f>F125-G125+H125-I125</f>
        <v>1.718646804</v>
      </c>
    </row>
    <row r="126" spans="1:10" ht="12.75">
      <c r="A126" s="1" t="s">
        <v>129</v>
      </c>
      <c r="B126" s="1">
        <v>55</v>
      </c>
      <c r="C126" s="1">
        <v>1</v>
      </c>
      <c r="D126" s="4">
        <v>1057</v>
      </c>
      <c r="E126" s="2">
        <v>0.6952146050841146</v>
      </c>
      <c r="F126" s="6">
        <v>-0.975492418</v>
      </c>
      <c r="G126" s="6">
        <v>0.215</v>
      </c>
      <c r="H126" s="6">
        <v>0</v>
      </c>
      <c r="I126" s="9">
        <v>0</v>
      </c>
      <c r="J126" s="8">
        <f>F126+G126-I126</f>
        <v>-0.760492418</v>
      </c>
    </row>
    <row r="127" spans="1:10" ht="12.75">
      <c r="A127" s="1" t="s">
        <v>130</v>
      </c>
      <c r="B127" s="1">
        <v>56</v>
      </c>
      <c r="C127" s="1">
        <v>0</v>
      </c>
      <c r="D127" s="4">
        <v>1006</v>
      </c>
      <c r="E127" s="2">
        <v>0.6550713123391259</v>
      </c>
      <c r="F127" s="6">
        <v>0.26833728</v>
      </c>
      <c r="G127" s="6">
        <v>-2.72</v>
      </c>
      <c r="H127" s="6">
        <v>0</v>
      </c>
      <c r="I127" s="9">
        <v>0</v>
      </c>
      <c r="J127" s="8">
        <f>F127-G127+H127-I127</f>
        <v>2.98833728</v>
      </c>
    </row>
    <row r="128" spans="1:10" ht="12.75">
      <c r="A128" s="1" t="s">
        <v>131</v>
      </c>
      <c r="B128" s="1">
        <v>56</v>
      </c>
      <c r="C128" s="1">
        <v>1</v>
      </c>
      <c r="D128" s="4">
        <v>1173</v>
      </c>
      <c r="E128" s="2">
        <v>0.604211191125221</v>
      </c>
      <c r="F128" s="6">
        <v>1.014802456</v>
      </c>
      <c r="G128" s="6">
        <v>-0.05</v>
      </c>
      <c r="H128" s="6">
        <v>0</v>
      </c>
      <c r="I128" s="9">
        <v>0</v>
      </c>
      <c r="J128" s="8">
        <f>F128+G128-I128</f>
        <v>0.9648024559999999</v>
      </c>
    </row>
    <row r="129" spans="1:10" ht="12.75">
      <c r="A129" s="1" t="s">
        <v>132</v>
      </c>
      <c r="B129" s="1">
        <v>57</v>
      </c>
      <c r="C129" s="1">
        <v>0</v>
      </c>
      <c r="D129" s="4">
        <v>1206</v>
      </c>
      <c r="E129" s="2">
        <v>0.5630144348103562</v>
      </c>
      <c r="F129" s="6">
        <v>0.47644195</v>
      </c>
      <c r="G129" s="6">
        <v>-0.425</v>
      </c>
      <c r="H129" s="6">
        <v>0</v>
      </c>
      <c r="I129" s="9">
        <v>0</v>
      </c>
      <c r="J129" s="8">
        <f>F129-G129+H129-I129</f>
        <v>0.9014419499999999</v>
      </c>
    </row>
    <row r="130" spans="1:10" ht="12.75">
      <c r="A130" s="1" t="s">
        <v>133</v>
      </c>
      <c r="B130" s="1">
        <v>57</v>
      </c>
      <c r="C130" s="1">
        <v>1</v>
      </c>
      <c r="D130" s="4">
        <v>1115</v>
      </c>
      <c r="E130" s="2">
        <v>0.5295743876825961</v>
      </c>
      <c r="F130" s="6">
        <v>-0.457694381</v>
      </c>
      <c r="G130" s="6">
        <v>0.387</v>
      </c>
      <c r="H130" s="6">
        <v>0</v>
      </c>
      <c r="I130" s="9">
        <v>0</v>
      </c>
      <c r="J130" s="8">
        <f>F130+G130-I130</f>
        <v>-0.07069438099999997</v>
      </c>
    </row>
    <row r="131" spans="1:10" ht="12.75">
      <c r="A131" s="1" t="s">
        <v>134</v>
      </c>
      <c r="B131" s="1">
        <v>58</v>
      </c>
      <c r="C131" s="1">
        <v>0</v>
      </c>
      <c r="D131" s="4">
        <v>1178</v>
      </c>
      <c r="E131" s="2">
        <v>0.48532452580390667</v>
      </c>
      <c r="F131" s="6">
        <v>-0.251522571</v>
      </c>
      <c r="G131" s="6">
        <v>-0.863</v>
      </c>
      <c r="H131" s="6">
        <v>0</v>
      </c>
      <c r="I131" s="9">
        <v>0</v>
      </c>
      <c r="J131" s="8">
        <f>F131-G131+H131-I131</f>
        <v>0.611477429</v>
      </c>
    </row>
    <row r="132" spans="1:10" ht="12.75">
      <c r="A132" s="1" t="s">
        <v>135</v>
      </c>
      <c r="B132" s="1">
        <v>58</v>
      </c>
      <c r="C132" s="1">
        <v>1</v>
      </c>
      <c r="D132" s="4">
        <v>1177</v>
      </c>
      <c r="E132" s="2">
        <v>0.4496802757318697</v>
      </c>
      <c r="F132" s="6">
        <v>-0.496540219</v>
      </c>
      <c r="G132" s="6">
        <v>-0.165</v>
      </c>
      <c r="H132" s="6">
        <v>0</v>
      </c>
      <c r="I132" s="9">
        <v>0</v>
      </c>
      <c r="J132" s="8">
        <f>F132+G132-I132</f>
        <v>-0.661540219</v>
      </c>
    </row>
    <row r="133" spans="1:10" ht="12.75">
      <c r="A133" s="1" t="s">
        <v>136</v>
      </c>
      <c r="B133" s="1">
        <v>59</v>
      </c>
      <c r="C133" s="1">
        <v>0</v>
      </c>
      <c r="D133" s="4">
        <v>1204</v>
      </c>
      <c r="E133" s="2">
        <v>0.22894562840194657</v>
      </c>
      <c r="F133" s="6">
        <v>0.877897799</v>
      </c>
      <c r="G133" s="6">
        <v>-0.016</v>
      </c>
      <c r="H133" s="6">
        <v>0</v>
      </c>
      <c r="I133" s="9">
        <v>-1.7</v>
      </c>
      <c r="J133" s="8">
        <f>F133-G133+H133-I133</f>
        <v>2.593897799</v>
      </c>
    </row>
    <row r="134" spans="1:10" ht="12.75">
      <c r="A134" s="1" t="s">
        <v>137</v>
      </c>
      <c r="B134" s="1">
        <v>59</v>
      </c>
      <c r="C134" s="1">
        <v>1</v>
      </c>
      <c r="D134" s="4">
        <v>1197</v>
      </c>
      <c r="E134" s="2">
        <v>0.2460087715968599</v>
      </c>
      <c r="F134" s="6">
        <v>0.67873168</v>
      </c>
      <c r="G134" s="6">
        <v>-0.047</v>
      </c>
      <c r="H134" s="6">
        <v>0</v>
      </c>
      <c r="I134" s="9">
        <v>-0.25</v>
      </c>
      <c r="J134" s="8">
        <f>F134+G134-I134</f>
        <v>0.8817316799999999</v>
      </c>
    </row>
    <row r="135" spans="1:10" ht="12.75">
      <c r="A135" s="1" t="s">
        <v>138</v>
      </c>
      <c r="B135" s="1">
        <v>60</v>
      </c>
      <c r="C135" s="1">
        <v>0</v>
      </c>
      <c r="D135" s="4">
        <v>1207</v>
      </c>
      <c r="E135" s="2">
        <v>0.2656059470539007</v>
      </c>
      <c r="F135" s="6">
        <v>0.621418118</v>
      </c>
      <c r="G135" s="6">
        <v>0.209</v>
      </c>
      <c r="H135" s="6">
        <v>0</v>
      </c>
      <c r="I135" s="9">
        <v>-3.92</v>
      </c>
      <c r="J135" s="8">
        <f>F135-G135+H135-I135</f>
        <v>4.332418118</v>
      </c>
    </row>
    <row r="136" spans="1:10" ht="12.75">
      <c r="A136" s="1" t="s">
        <v>139</v>
      </c>
      <c r="B136" s="1">
        <v>60</v>
      </c>
      <c r="C136" s="1">
        <v>1</v>
      </c>
      <c r="D136" s="4">
        <v>1194</v>
      </c>
      <c r="E136" s="2">
        <v>0.2901348252362409</v>
      </c>
      <c r="F136" s="6">
        <v>1.777057767</v>
      </c>
      <c r="G136" s="6">
        <v>-0.405</v>
      </c>
      <c r="H136" s="6">
        <v>0</v>
      </c>
      <c r="I136" s="9">
        <v>-0.25</v>
      </c>
      <c r="J136" s="8">
        <f>F136+G136-I136</f>
        <v>1.622057767</v>
      </c>
    </row>
    <row r="137" spans="1:10" ht="12.75">
      <c r="A137" s="1" t="s">
        <v>140</v>
      </c>
      <c r="B137" s="1">
        <v>61</v>
      </c>
      <c r="C137" s="1">
        <v>0</v>
      </c>
      <c r="D137" s="4">
        <v>1180</v>
      </c>
      <c r="E137" s="2">
        <v>0.31121490233731997</v>
      </c>
      <c r="F137" s="6">
        <v>0.700526536</v>
      </c>
      <c r="G137" s="6">
        <v>-0.957</v>
      </c>
      <c r="H137" s="6">
        <v>0</v>
      </c>
      <c r="I137" s="9">
        <v>-0.37</v>
      </c>
      <c r="J137" s="8">
        <f>F137-G137+H137-I137</f>
        <v>2.027526536</v>
      </c>
    </row>
    <row r="138" spans="1:10" ht="12.75">
      <c r="A138" s="1" t="s">
        <v>141</v>
      </c>
      <c r="B138" s="1">
        <v>61</v>
      </c>
      <c r="C138" s="1">
        <v>1</v>
      </c>
      <c r="D138" s="4">
        <v>1084</v>
      </c>
      <c r="E138" s="2">
        <v>0.33348322595234775</v>
      </c>
      <c r="F138" s="6">
        <v>0.496238828</v>
      </c>
      <c r="G138" s="6">
        <v>-0.266</v>
      </c>
      <c r="H138" s="6">
        <v>0</v>
      </c>
      <c r="I138" s="9">
        <v>-0.25</v>
      </c>
      <c r="J138" s="8">
        <f>F138+G138-I138</f>
        <v>0.480238828</v>
      </c>
    </row>
    <row r="139" spans="1:10" ht="12.75">
      <c r="A139" s="1" t="s">
        <v>142</v>
      </c>
      <c r="B139" s="1">
        <v>62</v>
      </c>
      <c r="C139" s="1">
        <v>0</v>
      </c>
      <c r="D139" s="4">
        <v>1096</v>
      </c>
      <c r="E139" s="2">
        <v>0.3595355741640791</v>
      </c>
      <c r="F139" s="6">
        <v>0.094507836</v>
      </c>
      <c r="G139" s="6">
        <v>0.179</v>
      </c>
      <c r="H139" s="6">
        <v>0</v>
      </c>
      <c r="I139" s="9">
        <v>-0.79</v>
      </c>
      <c r="J139" s="8">
        <f>F139-G139+H139-I139</f>
        <v>0.705507836</v>
      </c>
    </row>
    <row r="140" spans="1:10" ht="12.75">
      <c r="A140" s="1" t="s">
        <v>143</v>
      </c>
      <c r="B140" s="1">
        <v>62</v>
      </c>
      <c r="C140" s="1">
        <v>1</v>
      </c>
      <c r="D140" s="4">
        <v>1093</v>
      </c>
      <c r="E140" s="2">
        <v>0.38794931288693335</v>
      </c>
      <c r="F140" s="6">
        <v>-1.567639351</v>
      </c>
      <c r="G140" s="6">
        <v>-0.056</v>
      </c>
      <c r="H140" s="6">
        <v>0</v>
      </c>
      <c r="I140" s="9">
        <v>0.72</v>
      </c>
      <c r="J140" s="8">
        <f>F140+G140-I140</f>
        <v>-2.343639351</v>
      </c>
    </row>
    <row r="141" spans="1:10" ht="12.75">
      <c r="A141" s="1" t="s">
        <v>144</v>
      </c>
      <c r="B141" s="1">
        <v>63</v>
      </c>
      <c r="C141" s="1">
        <v>0</v>
      </c>
      <c r="D141" s="4">
        <v>1083</v>
      </c>
      <c r="E141" s="2">
        <v>0.41905925646701564</v>
      </c>
      <c r="F141" s="6">
        <v>0.486988991</v>
      </c>
      <c r="G141" s="6">
        <v>-0.487</v>
      </c>
      <c r="H141" s="6">
        <v>0</v>
      </c>
      <c r="I141" s="9">
        <v>-0.2</v>
      </c>
      <c r="J141" s="8">
        <f>F141-G141+H141-I141</f>
        <v>1.1739889909999999</v>
      </c>
    </row>
    <row r="142" spans="1:10" ht="12.75">
      <c r="A142" s="1" t="s">
        <v>145</v>
      </c>
      <c r="B142" s="1">
        <v>63</v>
      </c>
      <c r="C142" s="1">
        <v>1</v>
      </c>
      <c r="D142" s="4">
        <v>1147</v>
      </c>
      <c r="E142" s="2">
        <v>0.4524889860599183</v>
      </c>
      <c r="F142" s="6">
        <v>0.186722502</v>
      </c>
      <c r="G142" s="6">
        <v>-0.161</v>
      </c>
      <c r="H142" s="6">
        <v>0</v>
      </c>
      <c r="I142" s="9">
        <v>0.23</v>
      </c>
      <c r="J142" s="8">
        <f>F142+G142-I142</f>
        <v>-0.204277498</v>
      </c>
    </row>
    <row r="143" spans="1:10" ht="12.75">
      <c r="A143" s="1" t="s">
        <v>146</v>
      </c>
      <c r="B143" s="1">
        <v>64</v>
      </c>
      <c r="C143" s="1">
        <v>0</v>
      </c>
      <c r="D143" s="4">
        <v>1125</v>
      </c>
      <c r="E143" s="2">
        <v>0.48947704479474935</v>
      </c>
      <c r="F143" s="6">
        <v>-0.155481771</v>
      </c>
      <c r="G143" s="6">
        <v>-0.073</v>
      </c>
      <c r="H143" s="6">
        <v>0</v>
      </c>
      <c r="I143" s="9">
        <v>-0.37</v>
      </c>
      <c r="J143" s="8">
        <f>F143-G143+H143-I143</f>
        <v>0.287518229</v>
      </c>
    </row>
    <row r="144" spans="1:10" ht="12.75">
      <c r="A144" s="1" t="s">
        <v>147</v>
      </c>
      <c r="B144" s="1">
        <v>64</v>
      </c>
      <c r="C144" s="1">
        <v>1</v>
      </c>
      <c r="D144" s="4">
        <v>1151</v>
      </c>
      <c r="E144" s="2">
        <v>0.5254246669025874</v>
      </c>
      <c r="F144" s="6">
        <v>1.673572898</v>
      </c>
      <c r="G144" s="6">
        <v>0.537</v>
      </c>
      <c r="H144" s="6">
        <v>0</v>
      </c>
      <c r="I144" s="9">
        <v>-0.01</v>
      </c>
      <c r="J144" s="8">
        <f>F144+G144-I144</f>
        <v>2.220572898</v>
      </c>
    </row>
    <row r="145" spans="1:10" ht="12.75">
      <c r="A145" s="1" t="s">
        <v>148</v>
      </c>
      <c r="B145" s="1">
        <v>65</v>
      </c>
      <c r="C145" s="1">
        <v>0</v>
      </c>
      <c r="D145" s="4">
        <v>1085</v>
      </c>
      <c r="E145" s="2">
        <v>0.5672209827672222</v>
      </c>
      <c r="F145" s="6">
        <v>0.218888894</v>
      </c>
      <c r="G145" s="6">
        <v>-0.896</v>
      </c>
      <c r="H145" s="6">
        <v>0</v>
      </c>
      <c r="I145" s="9">
        <v>0.21</v>
      </c>
      <c r="J145" s="8">
        <f>F145-G145+H145-I145</f>
        <v>0.9048888939999999</v>
      </c>
    </row>
    <row r="146" spans="1:10" ht="12.75">
      <c r="A146" s="1" t="s">
        <v>149</v>
      </c>
      <c r="B146" s="1">
        <v>65</v>
      </c>
      <c r="C146" s="1">
        <v>1</v>
      </c>
      <c r="D146" s="4">
        <v>1158</v>
      </c>
      <c r="E146" s="2">
        <v>0.6130398040334298</v>
      </c>
      <c r="F146" s="6">
        <v>-1.040221572</v>
      </c>
      <c r="G146" s="6">
        <v>0.339</v>
      </c>
      <c r="H146" s="6">
        <v>0</v>
      </c>
      <c r="I146" s="9">
        <v>0.72</v>
      </c>
      <c r="J146" s="8">
        <f>F146+G146-I146</f>
        <v>-1.421221572</v>
      </c>
    </row>
    <row r="147" spans="1:10" ht="12.75">
      <c r="A147" s="1" t="s">
        <v>150</v>
      </c>
      <c r="B147" s="1">
        <v>66</v>
      </c>
      <c r="C147" s="1">
        <v>0</v>
      </c>
      <c r="D147" s="4">
        <v>1148</v>
      </c>
      <c r="E147" s="2">
        <v>0.6599311875073908</v>
      </c>
      <c r="F147" s="6">
        <v>0.126248673</v>
      </c>
      <c r="G147" s="6">
        <v>0.341</v>
      </c>
      <c r="H147" s="6">
        <v>0</v>
      </c>
      <c r="I147" s="9">
        <v>-0.12</v>
      </c>
      <c r="J147" s="8">
        <f>F147-G147+H147-I147</f>
        <v>-0.09475132700000002</v>
      </c>
    </row>
    <row r="148" spans="1:10" ht="12.75">
      <c r="A148" s="1" t="s">
        <v>151</v>
      </c>
      <c r="B148" s="1">
        <v>66</v>
      </c>
      <c r="C148" s="1">
        <v>1</v>
      </c>
      <c r="D148" s="4">
        <v>1100</v>
      </c>
      <c r="E148" s="2">
        <v>0.7105317617499028</v>
      </c>
      <c r="F148" s="6">
        <v>-0.660190463</v>
      </c>
      <c r="G148" s="6">
        <v>-0.074</v>
      </c>
      <c r="H148" s="6">
        <v>0</v>
      </c>
      <c r="I148" s="9">
        <v>1.08</v>
      </c>
      <c r="J148" s="8">
        <f>F148+G148-I148</f>
        <v>-1.814190463</v>
      </c>
    </row>
    <row r="149" spans="1:10" ht="12.75">
      <c r="A149" s="1" t="s">
        <v>152</v>
      </c>
      <c r="B149" s="1">
        <v>67</v>
      </c>
      <c r="C149" s="1">
        <v>0</v>
      </c>
      <c r="D149" s="4">
        <v>1150</v>
      </c>
      <c r="E149" s="2">
        <v>0.7659078246882844</v>
      </c>
      <c r="F149" s="6">
        <v>-0.724813759</v>
      </c>
      <c r="G149" s="6">
        <v>0.06</v>
      </c>
      <c r="H149" s="6">
        <v>0</v>
      </c>
      <c r="I149" s="9">
        <v>0.13</v>
      </c>
      <c r="J149" s="8">
        <f>F149-G149+H149-I149</f>
        <v>-0.914813759</v>
      </c>
    </row>
    <row r="150" spans="1:10" ht="12.75">
      <c r="A150" s="1" t="s">
        <v>153</v>
      </c>
      <c r="B150" s="1">
        <v>67</v>
      </c>
      <c r="C150" s="1">
        <v>1</v>
      </c>
      <c r="D150" s="4">
        <v>1172</v>
      </c>
      <c r="E150" s="2">
        <v>0.8088787031355892</v>
      </c>
      <c r="F150" s="6">
        <v>0.473610967</v>
      </c>
      <c r="G150" s="6">
        <v>0.203</v>
      </c>
      <c r="H150" s="6">
        <v>0</v>
      </c>
      <c r="I150" s="9">
        <v>0.11</v>
      </c>
      <c r="J150" s="8">
        <f>F150+G150-I150</f>
        <v>0.566610967</v>
      </c>
    </row>
    <row r="151" spans="1:10" ht="12.75">
      <c r="A151" s="1" t="s">
        <v>154</v>
      </c>
      <c r="B151" s="1">
        <v>68</v>
      </c>
      <c r="C151" s="1">
        <v>0</v>
      </c>
      <c r="D151" s="4">
        <v>1225</v>
      </c>
      <c r="E151" s="2">
        <v>0.7588946612849145</v>
      </c>
      <c r="F151" s="6">
        <v>1.86189</v>
      </c>
      <c r="G151" s="6">
        <v>-0.695</v>
      </c>
      <c r="H151" s="6">
        <v>0</v>
      </c>
      <c r="I151" s="9">
        <v>-0.2</v>
      </c>
      <c r="J151" s="8">
        <f>F151-G151+H151-I151</f>
        <v>2.7568900000000003</v>
      </c>
    </row>
    <row r="152" spans="1:10" ht="12.75">
      <c r="A152" s="1" t="s">
        <v>155</v>
      </c>
      <c r="B152" s="1">
        <v>68</v>
      </c>
      <c r="C152" s="1">
        <v>1</v>
      </c>
      <c r="D152" s="4">
        <v>1139</v>
      </c>
      <c r="E152" s="2">
        <v>0.7030627906818533</v>
      </c>
      <c r="F152" s="6">
        <v>-0.378156006</v>
      </c>
      <c r="G152" s="6">
        <v>0.892</v>
      </c>
      <c r="H152" s="6">
        <v>0</v>
      </c>
      <c r="I152" s="9">
        <v>0.11</v>
      </c>
      <c r="J152" s="8">
        <f>F152+G152-I152</f>
        <v>0.40384399400000004</v>
      </c>
    </row>
    <row r="153" spans="1:10" ht="12.75">
      <c r="A153" s="1" t="s">
        <v>156</v>
      </c>
      <c r="B153" s="1">
        <v>69</v>
      </c>
      <c r="C153" s="1">
        <v>0</v>
      </c>
      <c r="D153" s="4">
        <v>1250</v>
      </c>
      <c r="E153" s="2">
        <v>0.6552013560488896</v>
      </c>
      <c r="F153" s="6">
        <v>-0.078643493</v>
      </c>
      <c r="G153" s="6">
        <v>-0.253</v>
      </c>
      <c r="H153" s="6">
        <v>0</v>
      </c>
      <c r="I153" s="9">
        <v>0.46</v>
      </c>
      <c r="J153" s="8">
        <f>F153-G153+H153-I153</f>
        <v>-0.285643493</v>
      </c>
    </row>
    <row r="154" spans="1:10" ht="12.75">
      <c r="A154" s="1" t="s">
        <v>157</v>
      </c>
      <c r="B154" s="1">
        <v>69</v>
      </c>
      <c r="C154" s="1">
        <v>1</v>
      </c>
      <c r="D154" s="4">
        <v>1162</v>
      </c>
      <c r="E154" s="2">
        <v>0.6065386164795725</v>
      </c>
      <c r="F154" s="6">
        <v>-0.561270833</v>
      </c>
      <c r="G154" s="6">
        <v>-0.019</v>
      </c>
      <c r="H154" s="6">
        <v>0</v>
      </c>
      <c r="I154" s="9">
        <v>0.11</v>
      </c>
      <c r="J154" s="8">
        <f>F154+G154-I154</f>
        <v>-0.690270833</v>
      </c>
    </row>
    <row r="155" spans="1:10" ht="12.75">
      <c r="A155" s="1" t="s">
        <v>158</v>
      </c>
      <c r="B155" s="1">
        <v>70</v>
      </c>
      <c r="C155" s="1">
        <v>0</v>
      </c>
      <c r="D155" s="4">
        <v>1127</v>
      </c>
      <c r="E155" s="2">
        <v>0.5628556437286167</v>
      </c>
      <c r="F155" s="6">
        <v>1.854579806</v>
      </c>
      <c r="G155" s="6">
        <v>-0.114</v>
      </c>
      <c r="H155" s="6">
        <v>0</v>
      </c>
      <c r="I155" s="9">
        <v>0.21</v>
      </c>
      <c r="J155" s="8">
        <f>F155-G155+H155-I155</f>
        <v>1.7585798060000002</v>
      </c>
    </row>
    <row r="156" spans="1:10" ht="12.75">
      <c r="A156" s="1" t="s">
        <v>159</v>
      </c>
      <c r="B156" s="1">
        <v>70</v>
      </c>
      <c r="C156" s="1">
        <v>1</v>
      </c>
      <c r="D156" s="4">
        <v>1128</v>
      </c>
      <c r="E156" s="2">
        <v>0.522026864792787</v>
      </c>
      <c r="F156" s="6">
        <v>0.630350232</v>
      </c>
      <c r="G156" s="6">
        <v>-0.611</v>
      </c>
      <c r="H156" s="6">
        <v>0</v>
      </c>
      <c r="I156" s="9">
        <v>0.23</v>
      </c>
      <c r="J156" s="8">
        <f>F156+G156-I156</f>
        <v>-0.21064976800000004</v>
      </c>
    </row>
    <row r="157" spans="1:10" ht="12.75">
      <c r="A157" s="1" t="s">
        <v>160</v>
      </c>
      <c r="B157" s="1">
        <v>71</v>
      </c>
      <c r="C157" s="1">
        <v>0</v>
      </c>
      <c r="D157" s="4">
        <v>1121</v>
      </c>
      <c r="E157" s="2">
        <v>0.48624312393986757</v>
      </c>
      <c r="F157" s="6">
        <v>0.866358936</v>
      </c>
      <c r="G157" s="6">
        <v>-0.277</v>
      </c>
      <c r="H157" s="6">
        <v>0</v>
      </c>
      <c r="I157" s="9">
        <v>0.21</v>
      </c>
      <c r="J157" s="8">
        <f>F157-G157+H157-I157</f>
        <v>0.9333589360000001</v>
      </c>
    </row>
    <row r="158" spans="1:10" ht="12.75">
      <c r="A158" s="1" t="s">
        <v>161</v>
      </c>
      <c r="B158" s="1">
        <v>71</v>
      </c>
      <c r="C158" s="1">
        <v>1</v>
      </c>
      <c r="D158" s="4">
        <v>1117</v>
      </c>
      <c r="E158" s="2">
        <v>0.45099527025427594</v>
      </c>
      <c r="F158" s="6">
        <v>-0.937097847</v>
      </c>
      <c r="G158" s="6">
        <v>-0.769</v>
      </c>
      <c r="H158" s="6">
        <v>0</v>
      </c>
      <c r="I158" s="9">
        <v>-0.01</v>
      </c>
      <c r="J158" s="8">
        <f>F158+G158-I158</f>
        <v>-1.696097847</v>
      </c>
    </row>
    <row r="159" spans="1:10" ht="12.75">
      <c r="A159" s="1" t="s">
        <v>162</v>
      </c>
      <c r="B159" s="1">
        <v>72</v>
      </c>
      <c r="C159" s="1">
        <v>0</v>
      </c>
      <c r="D159" s="4">
        <v>1120</v>
      </c>
      <c r="E159" s="2">
        <v>0.4177369905308266</v>
      </c>
      <c r="F159" s="6">
        <v>0.296682775</v>
      </c>
      <c r="G159" s="6">
        <v>0.159</v>
      </c>
      <c r="H159" s="6">
        <v>0</v>
      </c>
      <c r="I159" s="9">
        <v>0.3</v>
      </c>
      <c r="J159" s="8">
        <f>F159-G159+H159-I159</f>
        <v>-0.16231722499999998</v>
      </c>
    </row>
    <row r="160" spans="1:10" ht="12.75">
      <c r="A160" s="1" t="s">
        <v>163</v>
      </c>
      <c r="B160" s="1">
        <v>72</v>
      </c>
      <c r="C160" s="1">
        <v>1</v>
      </c>
      <c r="D160" s="4">
        <v>1111</v>
      </c>
      <c r="E160" s="2">
        <v>0.38783787076825</v>
      </c>
      <c r="F160" s="6">
        <v>1.079090238</v>
      </c>
      <c r="G160" s="6">
        <v>-0.348</v>
      </c>
      <c r="H160" s="6">
        <v>0</v>
      </c>
      <c r="I160" s="9">
        <v>1.32</v>
      </c>
      <c r="J160" s="8">
        <f>F160+G160-I160</f>
        <v>-0.588909762</v>
      </c>
    </row>
    <row r="161" spans="1:10" ht="12.75">
      <c r="A161" s="1" t="s">
        <v>164</v>
      </c>
      <c r="B161" s="1">
        <v>73</v>
      </c>
      <c r="C161" s="1">
        <v>0</v>
      </c>
      <c r="D161" s="4">
        <v>1112</v>
      </c>
      <c r="E161" s="2">
        <v>0.3592577245574208</v>
      </c>
      <c r="F161" s="6">
        <v>-1.297285557</v>
      </c>
      <c r="G161" s="6">
        <v>-0.119</v>
      </c>
      <c r="H161" s="6">
        <v>0</v>
      </c>
      <c r="I161" s="9">
        <v>-1.29</v>
      </c>
      <c r="J161" s="8">
        <f>F161-G161+H161-I161</f>
        <v>0.11171444300000011</v>
      </c>
    </row>
    <row r="162" spans="1:10" ht="12.75">
      <c r="A162" s="1" t="s">
        <v>165</v>
      </c>
      <c r="B162" s="1">
        <v>73</v>
      </c>
      <c r="C162" s="1">
        <v>1</v>
      </c>
      <c r="D162" s="4">
        <v>1092</v>
      </c>
      <c r="E162" s="2">
        <v>0.3389627959973739</v>
      </c>
      <c r="F162" s="6">
        <v>-0.123698801</v>
      </c>
      <c r="G162" s="6">
        <v>-0.456</v>
      </c>
      <c r="H162" s="6">
        <v>0</v>
      </c>
      <c r="I162" s="9">
        <v>-0.37</v>
      </c>
      <c r="J162" s="8">
        <f>F162+G162-I162</f>
        <v>-0.20969880100000005</v>
      </c>
    </row>
    <row r="163" spans="1:10" ht="12.75">
      <c r="A163" s="1" t="s">
        <v>166</v>
      </c>
      <c r="B163" s="1">
        <v>74</v>
      </c>
      <c r="C163" s="1">
        <v>0</v>
      </c>
      <c r="D163" s="4">
        <v>1089</v>
      </c>
      <c r="E163" s="2">
        <v>0.3096387483532938</v>
      </c>
      <c r="F163" s="6">
        <v>-0.169906706</v>
      </c>
      <c r="G163" s="6">
        <v>0.264</v>
      </c>
      <c r="H163" s="6">
        <v>0</v>
      </c>
      <c r="I163" s="9">
        <v>-0.7</v>
      </c>
      <c r="J163" s="8">
        <f>F163-G163+H163-I163</f>
        <v>0.2660932939999999</v>
      </c>
    </row>
    <row r="164" spans="1:10" ht="12.75">
      <c r="A164" s="1" t="s">
        <v>167</v>
      </c>
      <c r="B164" s="1">
        <v>74</v>
      </c>
      <c r="C164" s="1">
        <v>1</v>
      </c>
      <c r="D164" s="4">
        <v>1110</v>
      </c>
      <c r="E164" s="2">
        <v>0.28659951497264824</v>
      </c>
      <c r="F164" s="6">
        <v>-0.514077127</v>
      </c>
      <c r="G164" s="6">
        <v>-0.346</v>
      </c>
      <c r="H164" s="6">
        <v>0</v>
      </c>
      <c r="I164" s="9">
        <v>-0.37</v>
      </c>
      <c r="J164" s="8">
        <f>F164+G164-I164</f>
        <v>-0.49007712699999995</v>
      </c>
    </row>
    <row r="165" spans="1:10" ht="12.75">
      <c r="A165" s="1" t="s">
        <v>168</v>
      </c>
      <c r="B165" s="1">
        <v>75</v>
      </c>
      <c r="C165" s="1">
        <v>0</v>
      </c>
      <c r="D165" s="4">
        <v>1071</v>
      </c>
      <c r="E165" s="2">
        <v>0.2664271866654204</v>
      </c>
      <c r="F165" s="6">
        <v>-0.210652307</v>
      </c>
      <c r="G165" s="6">
        <v>-0.053</v>
      </c>
      <c r="H165" s="6">
        <v>0</v>
      </c>
      <c r="I165" s="9">
        <v>0.8</v>
      </c>
      <c r="J165" s="8">
        <f>F165-G165+H165-I165</f>
        <v>-0.957652307</v>
      </c>
    </row>
    <row r="166" spans="1:10" ht="12.75">
      <c r="A166" s="1" t="s">
        <v>169</v>
      </c>
      <c r="B166" s="1">
        <v>75</v>
      </c>
      <c r="C166" s="1">
        <v>1</v>
      </c>
      <c r="D166" s="4">
        <v>1032</v>
      </c>
      <c r="E166" s="2">
        <v>0.25135799121670616</v>
      </c>
      <c r="F166" s="6">
        <v>-1.704093814</v>
      </c>
      <c r="G166" s="6">
        <v>0.146</v>
      </c>
      <c r="H166" s="6">
        <v>0</v>
      </c>
      <c r="I166" s="9">
        <v>-1.7</v>
      </c>
      <c r="J166" s="8">
        <f>F166+G166-I166</f>
        <v>0.14190618599999993</v>
      </c>
    </row>
    <row r="167" spans="1:10" ht="12.75">
      <c r="A167" s="1" t="s">
        <v>170</v>
      </c>
      <c r="B167" s="1">
        <v>76</v>
      </c>
      <c r="C167" s="1">
        <v>0</v>
      </c>
      <c r="D167" s="4">
        <v>1063</v>
      </c>
      <c r="E167" s="2">
        <v>0.2378035254016785</v>
      </c>
      <c r="F167" s="6">
        <v>0.252791286</v>
      </c>
      <c r="G167" s="6">
        <v>0.051</v>
      </c>
      <c r="H167" s="6">
        <v>-0.951</v>
      </c>
      <c r="I167" s="9">
        <v>0.38</v>
      </c>
      <c r="J167" s="8">
        <f>F167-G167+H167-I167</f>
        <v>-1.1292087139999998</v>
      </c>
    </row>
    <row r="168" spans="1:10" ht="12.75">
      <c r="A168" s="1" t="s">
        <v>171</v>
      </c>
      <c r="B168" s="1">
        <v>76</v>
      </c>
      <c r="C168" s="1">
        <v>1</v>
      </c>
      <c r="D168" s="4">
        <v>1043</v>
      </c>
      <c r="E168" s="2">
        <v>0.22119161222852357</v>
      </c>
      <c r="F168" s="6">
        <v>-0.697797835</v>
      </c>
      <c r="G168" s="6">
        <v>-0.518</v>
      </c>
      <c r="H168" s="6">
        <v>0</v>
      </c>
      <c r="I168" s="9">
        <v>-2.55</v>
      </c>
      <c r="J168" s="8">
        <f>F168+G168-I168</f>
        <v>1.3342021649999998</v>
      </c>
    </row>
    <row r="169" spans="1:10" ht="12.75">
      <c r="A169" s="1" t="s">
        <v>172</v>
      </c>
      <c r="B169" s="1">
        <v>77</v>
      </c>
      <c r="C169" s="1">
        <v>0</v>
      </c>
      <c r="D169" s="4">
        <v>1103</v>
      </c>
      <c r="E169" s="2">
        <v>0.36771425796759555</v>
      </c>
      <c r="F169" s="6">
        <v>-0.130825117</v>
      </c>
      <c r="G169" s="6">
        <v>-0.48</v>
      </c>
      <c r="H169" s="6">
        <v>-1.927</v>
      </c>
      <c r="I169" s="9">
        <v>-0.37</v>
      </c>
      <c r="J169" s="8">
        <f>F169-G169+H169-I169</f>
        <v>-1.207825117</v>
      </c>
    </row>
    <row r="170" spans="1:10" ht="12.75">
      <c r="A170" s="1" t="s">
        <v>173</v>
      </c>
      <c r="B170" s="1">
        <v>77</v>
      </c>
      <c r="C170" s="1">
        <v>1</v>
      </c>
      <c r="D170" s="4">
        <v>1159</v>
      </c>
      <c r="E170" s="2">
        <v>0.3984026082910133</v>
      </c>
      <c r="F170" s="6">
        <v>0.156991377</v>
      </c>
      <c r="G170" s="6">
        <v>-0.163</v>
      </c>
      <c r="H170" s="6">
        <v>0</v>
      </c>
      <c r="I170" s="9">
        <v>-0.49</v>
      </c>
      <c r="J170" s="8">
        <f>F170+G170-I170</f>
        <v>0.48399137699999994</v>
      </c>
    </row>
    <row r="171" spans="1:10" ht="12.75">
      <c r="A171" s="1" t="s">
        <v>174</v>
      </c>
      <c r="B171" s="1">
        <v>78</v>
      </c>
      <c r="C171" s="1">
        <v>0</v>
      </c>
      <c r="D171" s="1">
        <v>5</v>
      </c>
      <c r="E171" s="2">
        <v>0.4283502560173848</v>
      </c>
      <c r="F171" s="6">
        <v>0.0702</v>
      </c>
      <c r="G171" s="6">
        <v>0</v>
      </c>
      <c r="H171" s="6">
        <v>0.288</v>
      </c>
      <c r="I171" s="9">
        <v>0.19</v>
      </c>
      <c r="J171" s="8">
        <f>F171-G171+H171-I171</f>
        <v>0.16819999999999996</v>
      </c>
    </row>
    <row r="172" spans="1:9" ht="12.75">
      <c r="A172" s="1" t="s">
        <v>175</v>
      </c>
      <c r="B172" s="1">
        <v>78</v>
      </c>
      <c r="C172" s="1">
        <v>1</v>
      </c>
      <c r="D172" s="1"/>
      <c r="E172" s="2"/>
      <c r="F172" s="6"/>
      <c r="G172" s="6"/>
      <c r="H172" s="6"/>
      <c r="I172" s="9"/>
    </row>
    <row r="173" spans="1:10" ht="12.75">
      <c r="A173" s="1" t="s">
        <v>176</v>
      </c>
      <c r="B173" s="1">
        <v>78</v>
      </c>
      <c r="C173" s="1">
        <v>1</v>
      </c>
      <c r="D173" s="4">
        <v>1061</v>
      </c>
      <c r="E173" s="2">
        <v>0.4608619009776122</v>
      </c>
      <c r="F173" s="6">
        <v>0.243361995</v>
      </c>
      <c r="G173" s="6">
        <v>0</v>
      </c>
      <c r="H173" s="6">
        <v>0</v>
      </c>
      <c r="I173" s="9">
        <v>-0.01</v>
      </c>
      <c r="J173" s="8">
        <f>F173+G173-I173</f>
        <v>0.253361995</v>
      </c>
    </row>
    <row r="174" spans="1:10" ht="12.75">
      <c r="A174" s="1" t="s">
        <v>177</v>
      </c>
      <c r="B174" s="1">
        <v>79</v>
      </c>
      <c r="C174" s="1">
        <v>0</v>
      </c>
      <c r="D174" s="4">
        <v>1012</v>
      </c>
      <c r="E174" s="2">
        <v>0.4867946086066772</v>
      </c>
      <c r="F174" s="6">
        <v>-0.618389249</v>
      </c>
      <c r="G174" s="6">
        <v>-0.558</v>
      </c>
      <c r="H174" s="6">
        <v>-1.689</v>
      </c>
      <c r="I174" s="9">
        <v>0.46</v>
      </c>
      <c r="J174" s="8">
        <f>F174-G174+H174-I174</f>
        <v>-2.209389249</v>
      </c>
    </row>
    <row r="175" spans="1:10" ht="12.75">
      <c r="A175" s="1" t="s">
        <v>178</v>
      </c>
      <c r="B175" s="1">
        <v>79</v>
      </c>
      <c r="C175" s="1">
        <v>1</v>
      </c>
      <c r="D175" s="4">
        <v>1015</v>
      </c>
      <c r="E175" s="2">
        <v>0.5134672244025104</v>
      </c>
      <c r="F175" s="6">
        <v>-0.803287506</v>
      </c>
      <c r="G175" s="6">
        <v>-0.681</v>
      </c>
      <c r="H175" s="6">
        <v>0</v>
      </c>
      <c r="I175" s="9">
        <v>-0.01</v>
      </c>
      <c r="J175" s="8">
        <f>F175+G175-I175</f>
        <v>-1.474287506</v>
      </c>
    </row>
    <row r="176" spans="1:10" ht="12.75">
      <c r="A176" s="1" t="s">
        <v>179</v>
      </c>
      <c r="B176" s="1">
        <v>80</v>
      </c>
      <c r="C176" s="1">
        <v>0</v>
      </c>
      <c r="D176" s="4">
        <v>1153</v>
      </c>
      <c r="E176" s="2">
        <v>0.5458074941275611</v>
      </c>
      <c r="F176" s="6">
        <v>0.566685498</v>
      </c>
      <c r="G176" s="6">
        <v>-0.363</v>
      </c>
      <c r="H176" s="6">
        <v>0.822</v>
      </c>
      <c r="I176" s="9">
        <v>-0.12</v>
      </c>
      <c r="J176" s="8">
        <f>F176-G176+H176-I176</f>
        <v>1.8716854980000002</v>
      </c>
    </row>
    <row r="177" spans="1:10" ht="12.75">
      <c r="A177" s="1" t="s">
        <v>180</v>
      </c>
      <c r="B177" s="1">
        <v>80</v>
      </c>
      <c r="C177" s="1">
        <v>1</v>
      </c>
      <c r="D177" s="4">
        <v>1019</v>
      </c>
      <c r="E177" s="2">
        <v>0.5797393473449488</v>
      </c>
      <c r="F177" s="6">
        <v>0.490094215</v>
      </c>
      <c r="G177" s="6">
        <v>0.078</v>
      </c>
      <c r="H177" s="6">
        <v>0</v>
      </c>
      <c r="I177" s="9">
        <v>0.6</v>
      </c>
      <c r="J177" s="8">
        <f>F177+G177-I177</f>
        <v>-0.031905784999999964</v>
      </c>
    </row>
    <row r="178" spans="1:10" ht="12.75">
      <c r="A178" s="1" t="s">
        <v>181</v>
      </c>
      <c r="B178" s="1">
        <v>81</v>
      </c>
      <c r="C178" s="1">
        <v>0</v>
      </c>
      <c r="D178" s="4">
        <v>1251</v>
      </c>
      <c r="E178" s="2">
        <v>0.6259380069865484</v>
      </c>
      <c r="F178" s="6">
        <v>1.82002604</v>
      </c>
      <c r="G178" s="6">
        <v>-0.38</v>
      </c>
      <c r="H178" s="6">
        <v>0</v>
      </c>
      <c r="I178" s="9">
        <v>0.05</v>
      </c>
      <c r="J178" s="8">
        <f>F178-G178+H178-I178</f>
        <v>2.15002604</v>
      </c>
    </row>
    <row r="179" spans="1:10" ht="12.75">
      <c r="A179" s="1" t="s">
        <v>182</v>
      </c>
      <c r="B179" s="1">
        <v>81</v>
      </c>
      <c r="C179" s="1">
        <v>1</v>
      </c>
      <c r="D179" s="4">
        <v>1051</v>
      </c>
      <c r="E179" s="2">
        <v>0.6759276227655218</v>
      </c>
      <c r="F179" s="6">
        <v>-0.533228755</v>
      </c>
      <c r="G179" s="6">
        <v>-0.057</v>
      </c>
      <c r="H179" s="6">
        <v>0</v>
      </c>
      <c r="I179" s="9">
        <v>-0.61</v>
      </c>
      <c r="J179" s="8">
        <f>F179+G179-I179</f>
        <v>0.019771244999999937</v>
      </c>
    </row>
    <row r="180" spans="1:10" ht="12.75">
      <c r="A180" s="1" t="s">
        <v>183</v>
      </c>
      <c r="B180" s="1">
        <v>82</v>
      </c>
      <c r="C180" s="1">
        <v>0</v>
      </c>
      <c r="D180" s="4">
        <v>1160</v>
      </c>
      <c r="E180" s="2">
        <v>0.715732050153577</v>
      </c>
      <c r="F180" s="6">
        <v>0.945922375</v>
      </c>
      <c r="G180" s="6">
        <v>-0.301</v>
      </c>
      <c r="H180" s="6">
        <v>0</v>
      </c>
      <c r="I180" s="9">
        <v>-0.12</v>
      </c>
      <c r="J180" s="8">
        <f>F180-G180+H180-I180</f>
        <v>1.3669223750000001</v>
      </c>
    </row>
    <row r="181" spans="1:10" ht="12.75">
      <c r="A181" s="1" t="s">
        <v>184</v>
      </c>
      <c r="B181" s="1">
        <v>82</v>
      </c>
      <c r="C181" s="1">
        <v>1</v>
      </c>
      <c r="D181" s="4">
        <v>1048</v>
      </c>
      <c r="E181" s="2">
        <v>0.7569388709710576</v>
      </c>
      <c r="F181" s="6">
        <v>-0.635302544</v>
      </c>
      <c r="G181" s="6">
        <v>0.486</v>
      </c>
      <c r="H181" s="6">
        <v>0</v>
      </c>
      <c r="I181" s="9">
        <v>0.11</v>
      </c>
      <c r="J181" s="8">
        <f>F181+G181-I181</f>
        <v>-0.25930254399999997</v>
      </c>
    </row>
    <row r="182" spans="1:10" ht="12.75">
      <c r="A182" s="1" t="s">
        <v>185</v>
      </c>
      <c r="B182" s="1">
        <v>83</v>
      </c>
      <c r="C182" s="1">
        <v>0</v>
      </c>
      <c r="D182" s="4">
        <v>1009</v>
      </c>
      <c r="E182" s="2">
        <v>0.7996696706741567</v>
      </c>
      <c r="F182" s="6">
        <v>0.206844553</v>
      </c>
      <c r="G182" s="6">
        <v>-0.104</v>
      </c>
      <c r="H182" s="6">
        <v>0</v>
      </c>
      <c r="I182" s="9">
        <v>-0.04</v>
      </c>
      <c r="J182" s="8">
        <f>F182-G182+H182-I182</f>
        <v>0.35084455299999995</v>
      </c>
    </row>
    <row r="183" spans="1:10" ht="12.75">
      <c r="A183" s="1" t="s">
        <v>186</v>
      </c>
      <c r="B183" s="1">
        <v>83</v>
      </c>
      <c r="C183" s="1">
        <v>1</v>
      </c>
      <c r="D183" s="4">
        <v>1102</v>
      </c>
      <c r="E183" s="2">
        <v>0.8427279391463895</v>
      </c>
      <c r="F183" s="6">
        <v>-0.431356043</v>
      </c>
      <c r="G183" s="6">
        <v>0.317</v>
      </c>
      <c r="H183" s="6">
        <v>0</v>
      </c>
      <c r="I183" s="9">
        <v>0.48</v>
      </c>
      <c r="J183" s="8">
        <f>F183+G183-I183</f>
        <v>-0.594356043</v>
      </c>
    </row>
    <row r="184" spans="1:10" ht="12.75">
      <c r="A184" s="1" t="s">
        <v>187</v>
      </c>
      <c r="B184" s="1">
        <v>84</v>
      </c>
      <c r="C184" s="1">
        <v>0</v>
      </c>
      <c r="D184" s="4">
        <v>1166</v>
      </c>
      <c r="E184" s="2">
        <v>0.8922711022951424</v>
      </c>
      <c r="F184" s="6">
        <v>0.428729773</v>
      </c>
      <c r="G184" s="6">
        <v>0</v>
      </c>
      <c r="H184" s="6">
        <v>0</v>
      </c>
      <c r="I184" s="9">
        <v>-0.12</v>
      </c>
      <c r="J184" s="8">
        <f>F184-G184+H184-I184</f>
        <v>0.548729773</v>
      </c>
    </row>
    <row r="185" spans="1:10" ht="12.75">
      <c r="A185" s="1" t="s">
        <v>188</v>
      </c>
      <c r="B185" s="1">
        <v>84</v>
      </c>
      <c r="C185" s="1">
        <v>1</v>
      </c>
      <c r="D185" s="4">
        <v>1218</v>
      </c>
      <c r="E185" s="2">
        <v>0.8269679217009153</v>
      </c>
      <c r="F185" s="6">
        <v>2.181056499</v>
      </c>
      <c r="G185" s="6">
        <v>0</v>
      </c>
      <c r="H185" s="6">
        <v>0</v>
      </c>
      <c r="I185" s="9">
        <v>0.11</v>
      </c>
      <c r="J185" s="8">
        <f>F185+G185-I185</f>
        <v>2.071056499</v>
      </c>
    </row>
    <row r="186" spans="1:10" ht="12.75">
      <c r="A186" s="1" t="s">
        <v>189</v>
      </c>
      <c r="B186" s="1">
        <v>85</v>
      </c>
      <c r="C186" s="1">
        <v>0</v>
      </c>
      <c r="D186" s="4">
        <v>1165</v>
      </c>
      <c r="E186" s="2">
        <v>0.7676662063615834</v>
      </c>
      <c r="F186" s="6">
        <v>0.6771</v>
      </c>
      <c r="G186" s="6">
        <v>0</v>
      </c>
      <c r="H186" s="6">
        <v>0</v>
      </c>
      <c r="I186" s="9">
        <v>-0.2</v>
      </c>
      <c r="J186" s="8">
        <f>F186-G186+H186-I186</f>
        <v>0.8771</v>
      </c>
    </row>
    <row r="187" spans="1:10" ht="12.75">
      <c r="A187" s="1" t="s">
        <v>190</v>
      </c>
      <c r="B187" s="1">
        <v>85</v>
      </c>
      <c r="C187" s="1">
        <v>1</v>
      </c>
      <c r="D187" s="4">
        <v>1224</v>
      </c>
      <c r="E187" s="2">
        <v>0.7129893493846526</v>
      </c>
      <c r="F187" s="6">
        <v>-0.830020964</v>
      </c>
      <c r="G187" s="6">
        <v>0</v>
      </c>
      <c r="H187" s="6">
        <v>0</v>
      </c>
      <c r="I187" s="9">
        <v>-0.13</v>
      </c>
      <c r="J187" s="8">
        <f>F187+G187-I187</f>
        <v>-0.700020964</v>
      </c>
    </row>
    <row r="188" spans="1:10" ht="12.75">
      <c r="A188" s="1" t="s">
        <v>191</v>
      </c>
      <c r="B188" s="1">
        <v>86</v>
      </c>
      <c r="C188" s="1">
        <v>0</v>
      </c>
      <c r="D188" s="4">
        <v>1229</v>
      </c>
      <c r="E188" s="2">
        <v>0.6612908024683993</v>
      </c>
      <c r="F188" s="6">
        <v>-1.332991362</v>
      </c>
      <c r="G188" s="6">
        <v>0</v>
      </c>
      <c r="H188" s="6">
        <v>0</v>
      </c>
      <c r="I188" s="9">
        <v>0.21</v>
      </c>
      <c r="J188" s="8">
        <f>F188-G188+H188-I188</f>
        <v>-1.542991362</v>
      </c>
    </row>
    <row r="189" spans="1:10" ht="12.75">
      <c r="A189" s="1" t="s">
        <v>192</v>
      </c>
      <c r="B189" s="1">
        <v>86</v>
      </c>
      <c r="C189" s="1">
        <v>1</v>
      </c>
      <c r="D189" s="4">
        <v>1227</v>
      </c>
      <c r="E189" s="2">
        <v>0.8115365481304563</v>
      </c>
      <c r="F189" s="6">
        <v>-1.507079244</v>
      </c>
      <c r="G189" s="6">
        <v>0</v>
      </c>
      <c r="H189" s="6">
        <v>0</v>
      </c>
      <c r="I189" s="9">
        <v>0.11</v>
      </c>
      <c r="J189" s="8">
        <f>F189+G189-I189</f>
        <v>-1.6170792440000001</v>
      </c>
    </row>
    <row r="190" spans="1:10" ht="12.75">
      <c r="A190" s="1" t="s">
        <v>193</v>
      </c>
      <c r="B190" s="1">
        <v>87</v>
      </c>
      <c r="C190" s="1">
        <v>0</v>
      </c>
      <c r="D190" s="1">
        <v>4</v>
      </c>
      <c r="E190" s="2">
        <v>0.8680839184185335</v>
      </c>
      <c r="F190" s="6">
        <v>-1.234</v>
      </c>
      <c r="G190" s="6">
        <v>0</v>
      </c>
      <c r="H190" s="6">
        <v>0</v>
      </c>
      <c r="I190" s="9">
        <v>0.76</v>
      </c>
      <c r="J190" s="8">
        <f>F190-G190+H190-I190</f>
        <v>-1.994</v>
      </c>
    </row>
    <row r="191" spans="1:9" ht="12.75">
      <c r="A191" s="1" t="s">
        <v>194</v>
      </c>
      <c r="B191" s="1">
        <v>87</v>
      </c>
      <c r="C191" s="1">
        <v>1</v>
      </c>
      <c r="D191" s="1"/>
      <c r="E191" s="2"/>
      <c r="F191" s="6"/>
      <c r="G191" s="6"/>
      <c r="H191" s="6"/>
      <c r="I191" s="9"/>
    </row>
    <row r="192" spans="1:10" ht="12.75">
      <c r="A192" s="1" t="s">
        <v>195</v>
      </c>
      <c r="B192" s="1">
        <v>87</v>
      </c>
      <c r="C192" s="1">
        <v>1</v>
      </c>
      <c r="D192" s="4">
        <v>1080</v>
      </c>
      <c r="E192" s="2">
        <v>0.7944651875888777</v>
      </c>
      <c r="F192" s="6">
        <v>0.03283675</v>
      </c>
      <c r="G192" s="6">
        <v>0.511</v>
      </c>
      <c r="H192" s="6">
        <v>0</v>
      </c>
      <c r="I192" s="9">
        <v>0.35</v>
      </c>
      <c r="J192" s="8">
        <f>F192+G192-I192</f>
        <v>0.19383675</v>
      </c>
    </row>
    <row r="193" spans="1:10" ht="12.75">
      <c r="A193" s="1" t="s">
        <v>196</v>
      </c>
      <c r="B193" s="1">
        <v>88</v>
      </c>
      <c r="C193" s="1">
        <v>0</v>
      </c>
      <c r="D193" s="4">
        <v>1045</v>
      </c>
      <c r="E193" s="2">
        <v>0.7537980342951931</v>
      </c>
      <c r="F193" s="6">
        <v>-0.681581736</v>
      </c>
      <c r="G193" s="6">
        <v>-0.105</v>
      </c>
      <c r="H193" s="6">
        <v>0</v>
      </c>
      <c r="I193" s="9">
        <v>0.13</v>
      </c>
      <c r="J193" s="8">
        <f>F193-G193+H193-I193</f>
        <v>-0.7065817360000001</v>
      </c>
    </row>
    <row r="194" spans="1:10" ht="12.75">
      <c r="A194" s="1" t="s">
        <v>197</v>
      </c>
      <c r="B194" s="1">
        <v>88</v>
      </c>
      <c r="C194" s="1">
        <v>1</v>
      </c>
      <c r="D194" s="4">
        <v>1053</v>
      </c>
      <c r="E194" s="2">
        <v>0.7155563512381323</v>
      </c>
      <c r="F194" s="6">
        <v>0.788120925</v>
      </c>
      <c r="G194" s="6">
        <v>0.378</v>
      </c>
      <c r="H194" s="6">
        <v>0</v>
      </c>
      <c r="I194" s="9">
        <v>0.23</v>
      </c>
      <c r="J194" s="8">
        <f>F194+G194-I194</f>
        <v>0.936120925</v>
      </c>
    </row>
    <row r="195" spans="1:10" ht="12.75">
      <c r="A195" s="1" t="s">
        <v>198</v>
      </c>
      <c r="B195" s="1">
        <v>89</v>
      </c>
      <c r="C195" s="1">
        <v>0</v>
      </c>
      <c r="D195" s="4">
        <v>1149</v>
      </c>
      <c r="E195" s="2">
        <v>0.6761712925187136</v>
      </c>
      <c r="F195" s="6">
        <v>-0.443062037</v>
      </c>
      <c r="G195" s="6">
        <v>0.854</v>
      </c>
      <c r="H195" s="6">
        <v>0</v>
      </c>
      <c r="I195" s="9">
        <v>0.13</v>
      </c>
      <c r="J195" s="8">
        <f>F195-G195+H195-I195</f>
        <v>-1.4270620369999998</v>
      </c>
    </row>
    <row r="196" spans="1:10" ht="12.75">
      <c r="A196" s="1" t="s">
        <v>199</v>
      </c>
      <c r="B196" s="1">
        <v>89</v>
      </c>
      <c r="C196" s="1">
        <v>1</v>
      </c>
      <c r="D196" s="4">
        <v>1014</v>
      </c>
      <c r="E196" s="2">
        <v>0.6360734598095322</v>
      </c>
      <c r="F196" s="6">
        <v>-2.292296171</v>
      </c>
      <c r="G196" s="6">
        <v>-0.607</v>
      </c>
      <c r="H196" s="6">
        <v>0</v>
      </c>
      <c r="I196" s="9">
        <v>0.23</v>
      </c>
      <c r="J196" s="8">
        <f>F196+G196-I196</f>
        <v>-3.1292961709999996</v>
      </c>
    </row>
    <row r="197" spans="1:10" ht="12.75">
      <c r="A197" s="1" t="s">
        <v>200</v>
      </c>
      <c r="B197" s="1">
        <v>90</v>
      </c>
      <c r="C197" s="1">
        <v>0</v>
      </c>
      <c r="D197" s="4">
        <v>1164</v>
      </c>
      <c r="E197" s="2">
        <v>0.5932463093148977</v>
      </c>
      <c r="F197" s="6">
        <v>0.414155245</v>
      </c>
      <c r="G197" s="6">
        <v>-0.374</v>
      </c>
      <c r="H197" s="6">
        <v>0</v>
      </c>
      <c r="I197" s="9">
        <v>0.13</v>
      </c>
      <c r="J197" s="8">
        <f>F197-G197+H197-I197</f>
        <v>0.658155245</v>
      </c>
    </row>
    <row r="198" spans="1:10" ht="12.75">
      <c r="A198" s="1" t="s">
        <v>201</v>
      </c>
      <c r="B198" s="1">
        <v>90</v>
      </c>
      <c r="C198" s="1">
        <v>1</v>
      </c>
      <c r="D198" s="4">
        <v>1029</v>
      </c>
      <c r="E198" s="2">
        <v>0.54725492136219</v>
      </c>
      <c r="F198" s="6">
        <v>0.162046507</v>
      </c>
      <c r="G198" s="6">
        <v>0.248</v>
      </c>
      <c r="H198" s="6">
        <v>0</v>
      </c>
      <c r="I198" s="9">
        <v>-0.37</v>
      </c>
      <c r="J198" s="8">
        <f>F198+G198-I198</f>
        <v>0.780046507</v>
      </c>
    </row>
    <row r="199" spans="1:10" ht="12.75">
      <c r="A199" s="1" t="s">
        <v>202</v>
      </c>
      <c r="B199" s="1">
        <v>91</v>
      </c>
      <c r="C199" s="1">
        <v>0</v>
      </c>
      <c r="D199" s="4">
        <v>1090</v>
      </c>
      <c r="E199" s="2">
        <v>0.5152808867909205</v>
      </c>
      <c r="F199" s="6">
        <v>0.793711603</v>
      </c>
      <c r="G199" s="6">
        <v>0.424</v>
      </c>
      <c r="H199" s="6">
        <v>0</v>
      </c>
      <c r="I199" s="9">
        <v>-0.37</v>
      </c>
      <c r="J199" s="8">
        <f>F199-G199+H199-I199</f>
        <v>0.7397116029999999</v>
      </c>
    </row>
    <row r="200" spans="1:10" ht="12.75">
      <c r="A200" s="1" t="s">
        <v>203</v>
      </c>
      <c r="B200" s="1">
        <v>91</v>
      </c>
      <c r="C200" s="1">
        <v>1</v>
      </c>
      <c r="D200" s="4">
        <v>1008</v>
      </c>
      <c r="E200" s="2">
        <v>0.4865149760417288</v>
      </c>
      <c r="F200" s="6">
        <v>0.63948673</v>
      </c>
      <c r="G200" s="6">
        <v>-0.575</v>
      </c>
      <c r="H200" s="6">
        <v>0</v>
      </c>
      <c r="I200" s="9">
        <v>0.35</v>
      </c>
      <c r="J200" s="8">
        <f>F200+G200-I200</f>
        <v>-0.28551326999999993</v>
      </c>
    </row>
    <row r="201" spans="1:10" ht="12.75">
      <c r="A201" s="1" t="s">
        <v>204</v>
      </c>
      <c r="B201" s="1">
        <v>92</v>
      </c>
      <c r="C201" s="1">
        <v>0</v>
      </c>
      <c r="D201" s="4">
        <v>1062</v>
      </c>
      <c r="E201" s="2">
        <v>0.46206233756278037</v>
      </c>
      <c r="F201" s="6">
        <v>-1.722922683</v>
      </c>
      <c r="G201" s="6">
        <v>0.207</v>
      </c>
      <c r="H201" s="6">
        <v>-2.592</v>
      </c>
      <c r="I201" s="9">
        <v>0.21</v>
      </c>
      <c r="J201" s="8">
        <f>F201-G201+H201-I201</f>
        <v>-4.731922683</v>
      </c>
    </row>
    <row r="202" spans="1:10" ht="12.75">
      <c r="A202" s="1" t="s">
        <v>205</v>
      </c>
      <c r="B202" s="1">
        <v>92</v>
      </c>
      <c r="C202" s="1">
        <v>1</v>
      </c>
      <c r="D202" s="4">
        <v>1073</v>
      </c>
      <c r="E202" s="2">
        <v>0.43657058910774654</v>
      </c>
      <c r="F202" s="6">
        <v>0.566439688</v>
      </c>
      <c r="G202" s="6">
        <v>0</v>
      </c>
      <c r="H202" s="6">
        <v>0</v>
      </c>
      <c r="I202" s="9">
        <v>0.11</v>
      </c>
      <c r="J202" s="8">
        <f>F202+G202-I202</f>
        <v>0.456439688</v>
      </c>
    </row>
    <row r="203" spans="1:10" ht="12.75">
      <c r="A203" s="1" t="s">
        <v>206</v>
      </c>
      <c r="B203" s="1">
        <v>93</v>
      </c>
      <c r="C203" s="1">
        <v>0</v>
      </c>
      <c r="D203" s="5">
        <v>20</v>
      </c>
      <c r="E203" s="2">
        <v>0.4052514920833574</v>
      </c>
      <c r="F203" s="6">
        <v>-0.177</v>
      </c>
      <c r="G203" s="6">
        <v>0</v>
      </c>
      <c r="H203" s="6">
        <v>0.317</v>
      </c>
      <c r="I203" s="9">
        <v>3.23</v>
      </c>
      <c r="J203" s="8">
        <f>F203-G203+H203-I203</f>
        <v>-3.09</v>
      </c>
    </row>
    <row r="204" spans="1:9" ht="12.75">
      <c r="A204" s="1" t="s">
        <v>207</v>
      </c>
      <c r="B204" s="1">
        <v>93</v>
      </c>
      <c r="C204" s="1">
        <v>1</v>
      </c>
      <c r="D204" s="5"/>
      <c r="E204" s="2"/>
      <c r="F204" s="6"/>
      <c r="G204" s="6"/>
      <c r="H204" s="6"/>
      <c r="I204" s="9"/>
    </row>
    <row r="205" spans="1:10" ht="12.75">
      <c r="A205" s="1" t="s">
        <v>208</v>
      </c>
      <c r="B205" s="1">
        <v>93</v>
      </c>
      <c r="C205" s="1">
        <v>1</v>
      </c>
      <c r="D205" s="4">
        <v>1228</v>
      </c>
      <c r="E205" s="2">
        <v>0.37442264126091673</v>
      </c>
      <c r="F205" s="6">
        <v>0.476017803</v>
      </c>
      <c r="G205" s="6">
        <v>0.416</v>
      </c>
      <c r="H205" s="6">
        <v>0</v>
      </c>
      <c r="I205" s="9">
        <v>0.23</v>
      </c>
      <c r="J205" s="8">
        <f>F205+G205-I205</f>
        <v>0.662017803</v>
      </c>
    </row>
    <row r="206" spans="1:10" ht="12.75">
      <c r="A206" s="1" t="s">
        <v>209</v>
      </c>
      <c r="B206" s="1">
        <v>94</v>
      </c>
      <c r="C206" s="1">
        <v>0</v>
      </c>
      <c r="D206" s="4">
        <v>1052</v>
      </c>
      <c r="E206" s="2">
        <v>0.34915785320099413</v>
      </c>
      <c r="F206" s="6">
        <v>0.303148091</v>
      </c>
      <c r="G206" s="6">
        <v>-0.283</v>
      </c>
      <c r="H206" s="6">
        <v>-2.618</v>
      </c>
      <c r="I206" s="9">
        <v>-0.12</v>
      </c>
      <c r="J206" s="8">
        <f>F206-G206+H206-I206</f>
        <v>-1.9118519089999997</v>
      </c>
    </row>
    <row r="207" spans="1:10" ht="12.75">
      <c r="A207" s="1" t="s">
        <v>210</v>
      </c>
      <c r="B207" s="1">
        <v>94</v>
      </c>
      <c r="C207" s="1">
        <v>1</v>
      </c>
      <c r="D207" s="4">
        <v>1010</v>
      </c>
      <c r="E207" s="2">
        <v>0.32913590755674704</v>
      </c>
      <c r="F207" s="6">
        <v>-0.794167221</v>
      </c>
      <c r="G207" s="6">
        <v>-0.459</v>
      </c>
      <c r="H207" s="6">
        <v>0</v>
      </c>
      <c r="I207" s="9">
        <v>0.6</v>
      </c>
      <c r="J207" s="8">
        <f>F207+G207-I207</f>
        <v>-1.853167221</v>
      </c>
    </row>
    <row r="208" spans="1:10" ht="12.75">
      <c r="A208" s="1" t="s">
        <v>211</v>
      </c>
      <c r="B208" s="1">
        <v>95</v>
      </c>
      <c r="C208" s="1">
        <v>0</v>
      </c>
      <c r="D208" s="4">
        <v>1030</v>
      </c>
      <c r="E208" s="2">
        <v>0.1950170807822876</v>
      </c>
      <c r="F208" s="6">
        <v>-1.062569976</v>
      </c>
      <c r="G208" s="6">
        <v>-0.176</v>
      </c>
      <c r="H208" s="6">
        <v>0</v>
      </c>
      <c r="I208" s="9">
        <v>-2.21</v>
      </c>
      <c r="J208" s="8">
        <f>F208-G208+H208-I208</f>
        <v>1.3234300239999999</v>
      </c>
    </row>
    <row r="209" spans="1:10" ht="12.75">
      <c r="A209" s="1" t="s">
        <v>212</v>
      </c>
      <c r="B209" s="1">
        <v>95</v>
      </c>
      <c r="C209" s="1">
        <v>1</v>
      </c>
      <c r="D209" s="4">
        <v>1001</v>
      </c>
      <c r="E209" s="2">
        <v>0.2030750590034064</v>
      </c>
      <c r="F209" s="6">
        <v>-1.444940925</v>
      </c>
      <c r="G209" s="6">
        <v>-0.035</v>
      </c>
      <c r="H209" s="6">
        <v>0</v>
      </c>
      <c r="I209" s="9">
        <v>0.23</v>
      </c>
      <c r="J209" s="8">
        <f>F209+G209-I209</f>
        <v>-1.709940925</v>
      </c>
    </row>
    <row r="210" spans="1:10" ht="12.75">
      <c r="A210" s="1" t="s">
        <v>213</v>
      </c>
      <c r="B210" s="1">
        <v>96</v>
      </c>
      <c r="C210" s="1">
        <v>0</v>
      </c>
      <c r="D210" s="4">
        <v>1004</v>
      </c>
      <c r="E210" s="2">
        <v>0.21950193135404983</v>
      </c>
      <c r="F210" s="6">
        <v>0.137270033</v>
      </c>
      <c r="G210" s="6">
        <v>-0.406</v>
      </c>
      <c r="H210" s="6">
        <v>0</v>
      </c>
      <c r="I210" s="9">
        <v>0.96</v>
      </c>
      <c r="J210" s="8">
        <f>F210-G210+H210-I210</f>
        <v>-0.416729967</v>
      </c>
    </row>
    <row r="211" spans="1:10" ht="12.75">
      <c r="A211" s="1" t="s">
        <v>214</v>
      </c>
      <c r="B211" s="1">
        <v>96</v>
      </c>
      <c r="C211" s="1">
        <v>1</v>
      </c>
      <c r="D211" s="4">
        <v>1120</v>
      </c>
      <c r="E211" s="2">
        <v>0.2314358487551217</v>
      </c>
      <c r="F211" s="6">
        <v>0.205254912</v>
      </c>
      <c r="G211" s="6">
        <v>0.362</v>
      </c>
      <c r="H211" s="6">
        <v>0</v>
      </c>
      <c r="I211" s="9">
        <v>-0.37</v>
      </c>
      <c r="J211" s="8">
        <f>F211+G211-I211</f>
        <v>0.937254912</v>
      </c>
    </row>
    <row r="212" spans="1:10" ht="12.75">
      <c r="A212" s="1" t="s">
        <v>215</v>
      </c>
      <c r="B212" s="1">
        <v>97</v>
      </c>
      <c r="C212" s="1">
        <v>0</v>
      </c>
      <c r="D212" s="4">
        <v>1138</v>
      </c>
      <c r="E212" s="2">
        <v>0.2588965007319374</v>
      </c>
      <c r="F212" s="6">
        <v>-0.787424624</v>
      </c>
      <c r="G212" s="6">
        <v>-0.294</v>
      </c>
      <c r="H212" s="6">
        <v>0</v>
      </c>
      <c r="I212" s="9">
        <v>-0.87</v>
      </c>
      <c r="J212" s="8">
        <f>F212-G212+H212-I212</f>
        <v>0.37657537599999996</v>
      </c>
    </row>
    <row r="213" spans="1:10" ht="12.75">
      <c r="A213" s="1" t="s">
        <v>216</v>
      </c>
      <c r="B213" s="1">
        <v>97</v>
      </c>
      <c r="C213" s="1">
        <v>1</v>
      </c>
      <c r="D213" s="4">
        <v>1119</v>
      </c>
      <c r="E213" s="2">
        <v>0.2775691447194004</v>
      </c>
      <c r="F213" s="6">
        <v>-0.0428988</v>
      </c>
      <c r="G213" s="6">
        <v>-0.552</v>
      </c>
      <c r="H213" s="6">
        <v>0</v>
      </c>
      <c r="I213" s="9">
        <v>-1.58</v>
      </c>
      <c r="J213" s="8">
        <f>F213+G213-I213</f>
        <v>0.9851012</v>
      </c>
    </row>
    <row r="214" spans="1:10" ht="12.75">
      <c r="A214" s="1" t="s">
        <v>217</v>
      </c>
      <c r="B214" s="1">
        <v>98</v>
      </c>
      <c r="C214" s="1">
        <v>0</v>
      </c>
      <c r="D214" s="4">
        <v>1114</v>
      </c>
      <c r="E214" s="2">
        <v>0.30026177053062536</v>
      </c>
      <c r="F214" s="6">
        <v>0.168358564</v>
      </c>
      <c r="G214" s="6">
        <v>-0.163</v>
      </c>
      <c r="H214" s="6">
        <v>0</v>
      </c>
      <c r="I214" s="9">
        <v>0.3</v>
      </c>
      <c r="J214" s="8">
        <f>F214-G214+H214-I214</f>
        <v>0.03135856399999998</v>
      </c>
    </row>
    <row r="215" spans="1:10" ht="12.75">
      <c r="A215" s="1" t="s">
        <v>218</v>
      </c>
      <c r="B215" s="1">
        <v>98</v>
      </c>
      <c r="C215" s="1">
        <v>1</v>
      </c>
      <c r="D215" s="4">
        <v>1099</v>
      </c>
      <c r="E215" s="2">
        <v>0.32421632911588877</v>
      </c>
      <c r="F215" s="6">
        <v>0.273241937</v>
      </c>
      <c r="G215" s="6">
        <v>-0.597</v>
      </c>
      <c r="H215" s="6">
        <v>0</v>
      </c>
      <c r="I215" s="9">
        <v>0.23</v>
      </c>
      <c r="J215" s="8">
        <f>F215+G215-I215</f>
        <v>-0.553758063</v>
      </c>
    </row>
    <row r="216" spans="1:10" ht="12.75">
      <c r="A216" s="1" t="s">
        <v>219</v>
      </c>
      <c r="B216" s="1">
        <v>99</v>
      </c>
      <c r="C216" s="1">
        <v>0</v>
      </c>
      <c r="D216" s="4">
        <v>1124</v>
      </c>
      <c r="E216" s="2">
        <v>0.3389362376928283</v>
      </c>
      <c r="F216" s="6">
        <v>-0.587260723</v>
      </c>
      <c r="G216" s="6">
        <v>-0.412</v>
      </c>
      <c r="H216" s="6">
        <v>0</v>
      </c>
      <c r="I216" s="9">
        <v>0.05</v>
      </c>
      <c r="J216" s="8">
        <f>F216-G216+H216-I216</f>
        <v>-0.225260723</v>
      </c>
    </row>
    <row r="217" spans="1:10" ht="12.75">
      <c r="A217" s="1" t="s">
        <v>220</v>
      </c>
      <c r="B217" s="1">
        <v>99</v>
      </c>
      <c r="C217" s="1">
        <v>1</v>
      </c>
      <c r="D217" s="4">
        <v>1140</v>
      </c>
      <c r="E217" s="2">
        <v>0.37367429846830985</v>
      </c>
      <c r="F217" s="6">
        <v>0.222467363</v>
      </c>
      <c r="G217" s="6">
        <v>-0.126</v>
      </c>
      <c r="H217" s="6">
        <v>0</v>
      </c>
      <c r="I217" s="9">
        <v>-0.01</v>
      </c>
      <c r="J217" s="8">
        <f>F217+G217-I217</f>
        <v>0.106467363</v>
      </c>
    </row>
    <row r="218" spans="1:10" ht="12.75">
      <c r="A218" s="1" t="s">
        <v>221</v>
      </c>
      <c r="B218" s="1">
        <v>100</v>
      </c>
      <c r="C218" s="1">
        <v>0</v>
      </c>
      <c r="D218" s="4">
        <v>1126</v>
      </c>
      <c r="E218" s="2">
        <v>0.4015680073879441</v>
      </c>
      <c r="F218" s="6">
        <v>-0.454817384</v>
      </c>
      <c r="G218" s="6">
        <v>-0.212</v>
      </c>
      <c r="H218" s="6">
        <v>0</v>
      </c>
      <c r="I218" s="9">
        <v>-0.29</v>
      </c>
      <c r="J218" s="8">
        <f>F218-G218+H218-I218</f>
        <v>0.04718261599999998</v>
      </c>
    </row>
    <row r="219" spans="1:10" ht="12.75">
      <c r="A219" s="1" t="s">
        <v>222</v>
      </c>
      <c r="B219" s="1">
        <v>100</v>
      </c>
      <c r="C219" s="1">
        <v>1</v>
      </c>
      <c r="D219" s="4">
        <v>1101</v>
      </c>
      <c r="E219" s="2">
        <v>0.4378701193391512</v>
      </c>
      <c r="F219" s="6">
        <v>0.321686029</v>
      </c>
      <c r="G219" s="6">
        <v>0.089</v>
      </c>
      <c r="H219" s="6">
        <v>0</v>
      </c>
      <c r="I219" s="9">
        <v>0.23</v>
      </c>
      <c r="J219" s="8">
        <f>F219+G219-I219</f>
        <v>0.18068602899999994</v>
      </c>
    </row>
    <row r="220" spans="1:10" ht="12.75">
      <c r="A220" t="s">
        <v>223</v>
      </c>
      <c r="B220" s="1">
        <v>101</v>
      </c>
      <c r="C220" s="1">
        <v>0</v>
      </c>
      <c r="D220" s="4">
        <v>1142</v>
      </c>
      <c r="E220" s="2">
        <v>0.4725214543516922</v>
      </c>
      <c r="F220" s="6">
        <v>-0.196709841</v>
      </c>
      <c r="G220" s="6">
        <v>-0.272</v>
      </c>
      <c r="H220" s="6">
        <v>0</v>
      </c>
      <c r="I220" s="9">
        <v>0.38</v>
      </c>
      <c r="J220" s="8">
        <f>F220-G220+H220-I220</f>
        <v>-0.304709841</v>
      </c>
    </row>
    <row r="221" spans="1:10" ht="12.75">
      <c r="A221" t="s">
        <v>224</v>
      </c>
      <c r="B221" s="1">
        <v>101</v>
      </c>
      <c r="C221" s="1">
        <v>1</v>
      </c>
      <c r="D221" s="4">
        <v>1137</v>
      </c>
      <c r="E221" s="2">
        <v>0.5086167710993547</v>
      </c>
      <c r="F221" s="6">
        <v>-0.488853604</v>
      </c>
      <c r="G221" s="6">
        <v>-0.168</v>
      </c>
      <c r="H221" s="6">
        <v>0</v>
      </c>
      <c r="I221" s="9">
        <v>0.84</v>
      </c>
      <c r="J221" s="8">
        <f>F221+G221-I221</f>
        <v>-1.496853604</v>
      </c>
    </row>
    <row r="222" spans="1:10" ht="12.75">
      <c r="A222" t="s">
        <v>225</v>
      </c>
      <c r="B222" s="1">
        <v>102</v>
      </c>
      <c r="C222" s="1">
        <v>0</v>
      </c>
      <c r="D222" s="4">
        <v>1060</v>
      </c>
      <c r="E222" s="2">
        <v>0.5483165155882457</v>
      </c>
      <c r="F222" s="6">
        <v>0.030876018</v>
      </c>
      <c r="G222" s="6">
        <v>-0.745</v>
      </c>
      <c r="H222" s="6">
        <v>0</v>
      </c>
      <c r="I222" s="9">
        <v>0.3</v>
      </c>
      <c r="J222" s="8">
        <f>F222-G222+H222-I222</f>
        <v>0.47587601799999996</v>
      </c>
    </row>
    <row r="223" spans="1:10" ht="12.75">
      <c r="A223" t="s">
        <v>226</v>
      </c>
      <c r="B223" s="1">
        <v>102</v>
      </c>
      <c r="C223" s="1">
        <v>1</v>
      </c>
      <c r="D223" s="4">
        <v>1024</v>
      </c>
      <c r="E223" s="2">
        <v>0.5789373883466257</v>
      </c>
      <c r="F223" s="6">
        <v>0.422967374</v>
      </c>
      <c r="G223" s="6">
        <v>0.482</v>
      </c>
      <c r="H223" s="6">
        <v>0</v>
      </c>
      <c r="I223" s="9">
        <v>0.48</v>
      </c>
      <c r="J223" s="8">
        <f>F223+G223-I223</f>
        <v>0.42496737399999995</v>
      </c>
    </row>
    <row r="224" spans="1:10" ht="12.75">
      <c r="A224" t="s">
        <v>227</v>
      </c>
      <c r="B224" s="1">
        <v>103</v>
      </c>
      <c r="C224" s="1">
        <v>0</v>
      </c>
      <c r="D224" s="4">
        <v>1017</v>
      </c>
      <c r="E224" s="2">
        <v>0.6086746654133119</v>
      </c>
      <c r="F224" s="6">
        <v>0.404203743</v>
      </c>
      <c r="G224" s="6">
        <v>0.2</v>
      </c>
      <c r="H224" s="6">
        <v>0</v>
      </c>
      <c r="I224" s="9">
        <v>-0.2</v>
      </c>
      <c r="J224" s="8">
        <f>F224-G224+H224-I224</f>
        <v>0.404203743</v>
      </c>
    </row>
    <row r="225" spans="1:10" ht="12.75">
      <c r="A225" t="s">
        <v>228</v>
      </c>
      <c r="B225" s="1">
        <v>103</v>
      </c>
      <c r="C225" s="1">
        <v>1</v>
      </c>
      <c r="D225" s="4">
        <v>1208</v>
      </c>
      <c r="E225" s="2">
        <v>0.6451687691485897</v>
      </c>
      <c r="F225" s="6">
        <v>-0.501681626</v>
      </c>
      <c r="G225" s="6">
        <v>-0.271</v>
      </c>
      <c r="H225" s="6">
        <v>0</v>
      </c>
      <c r="I225" s="9">
        <v>-0.13</v>
      </c>
      <c r="J225" s="8">
        <f>F225+G225-I225</f>
        <v>-0.642681626</v>
      </c>
    </row>
  </sheetData>
  <printOptions gridLines="1" horizontalCentered="1"/>
  <pageMargins left="0.75" right="0.75" top="1" bottom="1" header="0.5" footer="0.5"/>
  <pageSetup fitToHeight="4" fitToWidth="1" orientation="portrait" scale="70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molson</cp:lastModifiedBy>
  <dcterms:modified xsi:type="dcterms:W3CDTF">2006-02-01T17:25:28Z</dcterms:modified>
  <cp:category/>
  <cp:version/>
  <cp:contentType/>
  <cp:contentStatus/>
</cp:coreProperties>
</file>