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Chandra\FermilabSuperSource\Fermilab_Booster\Booster-Study-Plans\2018-19\"/>
    </mc:Choice>
  </mc:AlternateContent>
  <xr:revisionPtr revIDLastSave="0" documentId="13_ncr:1_{C0E70EA0-A9BF-4376-BB18-863F60937435}" xr6:coauthVersionLast="41" xr6:coauthVersionMax="41" xr10:uidLastSave="{00000000-0000-0000-0000-000000000000}"/>
  <bookViews>
    <workbookView xWindow="-110" yWindow="-110" windowWidth="24780" windowHeight="14620" xr2:uid="{00000000-000D-0000-FFFF-FFFF00000000}"/>
  </bookViews>
  <sheets>
    <sheet name="20190123" sheetId="9" r:id="rId1"/>
    <sheet name="20190220 " sheetId="7" r:id="rId2"/>
    <sheet name="20190320" sheetId="14" r:id="rId3"/>
    <sheet name="20190424" sheetId="16" r:id="rId4"/>
    <sheet name="20190531" sheetId="18" r:id="rId5"/>
    <sheet name="20190626" sheetId="20" r:id="rId6"/>
    <sheet name="Summary" sheetId="21" r:id="rId7"/>
    <sheet name="2019-All"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7" i="18" l="1"/>
  <c r="J22" i="14" l="1"/>
  <c r="J82" i="8"/>
  <c r="J16" i="9" l="1"/>
  <c r="J15" i="8" l="1"/>
</calcChain>
</file>

<file path=xl/sharedStrings.xml><?xml version="1.0" encoding="utf-8"?>
<sst xmlns="http://schemas.openxmlformats.org/spreadsheetml/2006/main" count="605" uniqueCount="235">
  <si>
    <t>Name of study</t>
  </si>
  <si>
    <t>Studiers</t>
  </si>
  <si>
    <t>Establish DC ramp</t>
  </si>
  <si>
    <t>Comments</t>
  </si>
  <si>
    <t>Duration (hours)</t>
  </si>
  <si>
    <t>Procedure</t>
  </si>
  <si>
    <t>Goal</t>
  </si>
  <si>
    <t>Beam Intensity</t>
  </si>
  <si>
    <t>2-4 Booster turns</t>
  </si>
  <si>
    <t>Priority scale of 1-10 (10=Highest)</t>
  </si>
  <si>
    <t>Date and Time</t>
  </si>
  <si>
    <t>PS Monthly Study Plan for 20190123</t>
  </si>
  <si>
    <t>Measure  the Openloop Transfer Function for BLLRF phase</t>
  </si>
  <si>
    <t xml:space="preserve">K Tripplett,     S. Chaurize </t>
  </si>
  <si>
    <t>Flattening the Booster ramp at injection</t>
  </si>
  <si>
    <t>Flatten the Booster ramp using existing correctors (Continue the effort)</t>
  </si>
  <si>
    <t>2-16Booster turn</t>
  </si>
  <si>
    <t>Back to Operation from DC mode</t>
  </si>
  <si>
    <t xml:space="preserve">Dipole corrector scan at LEBT and orbit response study </t>
  </si>
  <si>
    <t>Low intensity</t>
  </si>
  <si>
    <t>W. Pellico</t>
  </si>
  <si>
    <t>Scan Short 1 region (dedicated time)</t>
  </si>
  <si>
    <t>Understand the aperture at injection</t>
  </si>
  <si>
    <t>Occational intereption during operation</t>
  </si>
  <si>
    <t>W. Pellico, Brain Schipbach, Ed. Cullerton</t>
  </si>
  <si>
    <t>Linac Collimator scan</t>
  </si>
  <si>
    <t>W. Pellico, Kiyomi Seiya</t>
  </si>
  <si>
    <t>Linac collimator study (dedicated study)</t>
  </si>
  <si>
    <t xml:space="preserve">Take IPM and BPM data at the same time during this study </t>
  </si>
  <si>
    <t>V. Kapin and Y. Alixin</t>
  </si>
  <si>
    <t>IPM Calibration (parasitic)</t>
  </si>
  <si>
    <t>Parasitic to BLLRF study</t>
  </si>
  <si>
    <t>LLRF clean up</t>
  </si>
  <si>
    <t>BLLRF clean up, Label properly, etc.,</t>
  </si>
  <si>
    <t>H.Pfeffer, G.Krafczyk,W. Pellico,  S. Chaurize, K.Triplett,Kiyomi</t>
  </si>
  <si>
    <t>RF phase shift/drift</t>
  </si>
  <si>
    <t>May be parasitic</t>
  </si>
  <si>
    <t>low intensity</t>
  </si>
  <si>
    <t>Establish  Operation</t>
  </si>
  <si>
    <t>Understand Phase drift in RF wave  after setting frf=B:INJFRQ with balancer on and off</t>
  </si>
  <si>
    <t>Set  frf=B:INJFRQ for the frequency curve and take Vrf  and WCM data. Turn off the global balancer and repeat. Two data set each.</t>
  </si>
  <si>
    <t>LLRF reboot: To help change the frf on 1-shot</t>
  </si>
  <si>
    <t>Booster LLRF Reboot</t>
  </si>
  <si>
    <t>10:30 am  to 10:45 pm</t>
  </si>
  <si>
    <t>6:30 am-10:30 am</t>
  </si>
  <si>
    <t>6:00 am-6:30 am</t>
  </si>
  <si>
    <t>6:30 am -10:30 noon</t>
  </si>
  <si>
    <t>10:45 am to 11:15 am</t>
  </si>
  <si>
    <t>11:15 am to 12:15 noon</t>
  </si>
  <si>
    <t>No beam</t>
  </si>
  <si>
    <t>Brain Schupbach and Ed. Cullerton</t>
  </si>
  <si>
    <t xml:space="preserve"> </t>
  </si>
  <si>
    <t>Parasitic</t>
  </si>
  <si>
    <t xml:space="preserve">12:15 noon  to 2:pm </t>
  </si>
  <si>
    <t>Open loop Transfer Function for LLRF phase</t>
  </si>
  <si>
    <t>Total Time=</t>
  </si>
  <si>
    <t>Results and Comments</t>
  </si>
  <si>
    <t>Switch to DC mode from operational mode</t>
  </si>
  <si>
    <t>Planned Studies for future</t>
  </si>
  <si>
    <t>Cbhat, CYTan, Vgrzelak (and RF Group)</t>
  </si>
  <si>
    <t xml:space="preserve">Kiyomi </t>
  </si>
  <si>
    <t>Brian Schupbach, W. Pellico, Ed Cullerton, C. Drennan,  Salah Chaurize, Kent Triplett, CY Tan,, C. Bhat</t>
  </si>
  <si>
    <t>Beam to LINAC beam dump</t>
  </si>
  <si>
    <t>LINAC study (No 17 in the timeline for first half hour)</t>
  </si>
  <si>
    <t xml:space="preserve">Space charge tuneshift with IPM and BPM </t>
  </si>
  <si>
    <t>Y Alixin, V Kapin and …</t>
  </si>
  <si>
    <t>done</t>
  </si>
  <si>
    <t>Done</t>
  </si>
  <si>
    <t>Sasha Shemuakin's 15 mins study of no Booster event in timeline messedup the Booster RF system. This is really un fortunate</t>
  </si>
  <si>
    <t>RF Phase drift (Cont.)</t>
  </si>
  <si>
    <t>Understand the phase slip and flip for VA=VB and VA#VB with four RF system</t>
  </si>
  <si>
    <t>Chandra, Tan, Victor, John</t>
  </si>
  <si>
    <t>PS Monthly Study Plan for 20190220</t>
  </si>
  <si>
    <t xml:space="preserve">Requested Studies </t>
  </si>
  <si>
    <t>Beam on demand</t>
  </si>
  <si>
    <t>Not known</t>
  </si>
  <si>
    <t>RFQ Power scan</t>
  </si>
  <si>
    <t>Scan the beam current output as a function of the RFQ power (175kW to 200kW) and quantify</t>
  </si>
  <si>
    <t xml:space="preserve">Measure Booster beam losses for the same number of injection turns (let's say 16), but for different linac beam currents (as low as 1-2 mA).  </t>
  </si>
  <si>
    <t>This will give us an estimate of foil-related single scattering beam losses.</t>
  </si>
  <si>
    <t>?</t>
  </si>
  <si>
    <t xml:space="preserve">Varying beam intensity </t>
  </si>
  <si>
    <t>Sergei, Kiyomi,…</t>
  </si>
  <si>
    <t>GMPS – Kent – needs to confirm repair to regulators.</t>
  </si>
  <si>
    <t>Modify the phase controller module – to remove a filter and then run some beam.</t>
  </si>
  <si>
    <t>Run group A and group B out of the DDS directly. </t>
  </si>
  <si>
    <t>Kent and Salah</t>
  </si>
  <si>
    <t>Brian Schupbach, Pelloci</t>
  </si>
  <si>
    <t>W. Pellico,  Brian Schupbach</t>
  </si>
  <si>
    <t>Switch to DC mode</t>
  </si>
  <si>
    <t>Swich back to Operational mode</t>
  </si>
  <si>
    <t>Kiyomi and Alex Waller, Pellico</t>
  </si>
  <si>
    <t>Aperture Scan around 1-Short  ( Booster foil region)</t>
  </si>
  <si>
    <t xml:space="preserve">Kiyomi Seiya ,W. Pellico, </t>
  </si>
  <si>
    <t>Kiyomi, Valeriy Kapin, Brian Schupbach</t>
  </si>
  <si>
    <t>Date and Time (tentative)</t>
  </si>
  <si>
    <t>8:00-9:00 am</t>
  </si>
  <si>
    <t>9:00-10:00 am</t>
  </si>
  <si>
    <t>3-4BT</t>
  </si>
  <si>
    <t>Priority in the scale  of 0-10 (10=Highest)</t>
  </si>
  <si>
    <t>No beam to Booster</t>
  </si>
  <si>
    <t>We had to cancel all studies because of Booster RF problem.  The cause of the problem is Sasha Shemuakin's 15 mins study of no Booster event in timeline indicated in RED earlier.</t>
  </si>
  <si>
    <t>There is a possibility that this will be completed during the Booster RF maintainance period of 2.5hr.</t>
  </si>
  <si>
    <t>Swapping the RF modulator</t>
  </si>
  <si>
    <t>RF group</t>
  </si>
  <si>
    <t>Swapping the RF modulator (during RF phase drift study)</t>
  </si>
  <si>
    <t>Booster should be in operational conditions to start with.</t>
  </si>
  <si>
    <t>Total Time</t>
  </si>
  <si>
    <t>7:00-8:00 am</t>
  </si>
  <si>
    <t>10:00 am - 2:30 pm</t>
  </si>
  <si>
    <t>2:30 pm to 3:30 pm</t>
  </si>
  <si>
    <t>3:30 to 4:00 pm</t>
  </si>
  <si>
    <t>Back in Operational conditions</t>
  </si>
  <si>
    <t>LINAC Oil sample study</t>
  </si>
  <si>
    <t>Maintainance</t>
  </si>
  <si>
    <t>6:00-7:00 am/soon after MI beam turned off</t>
  </si>
  <si>
    <t>Study # 6 or 7 will take place, both need 1hr machine time each. Brian Schupbach will choose one of them</t>
  </si>
  <si>
    <t>Study is scheduled for 8 hours. However, we have enough studies to use up all the time from 6:00am to 4:00 pm on Feb/20</t>
  </si>
  <si>
    <t>LINAC Group</t>
  </si>
  <si>
    <t>Started at 7:00  am went well. Turned off E Gallary. Worked on modulator.</t>
  </si>
  <si>
    <t>Continued</t>
  </si>
  <si>
    <t>Completed. Preliminary data analysis during the study</t>
  </si>
  <si>
    <t>DID not happen</t>
  </si>
  <si>
    <t>Not done. Kent told that this can be done other time.</t>
  </si>
  <si>
    <t>PS Monthly Study Plan for 20190320</t>
  </si>
  <si>
    <t>Partly done</t>
  </si>
  <si>
    <t>Not done</t>
  </si>
  <si>
    <t>RFQ Power scan (Continue)</t>
  </si>
  <si>
    <t xml:space="preserve">Dipole corrector scan at LEBT and orbit response study  </t>
  </si>
  <si>
    <t>In progress</t>
  </si>
  <si>
    <t>Go to DC mode</t>
  </si>
  <si>
    <t>Come back to Operational mode</t>
  </si>
  <si>
    <t>Frequency response of the Longitudinal Damper</t>
  </si>
  <si>
    <t>Change the cogging module</t>
  </si>
  <si>
    <t>Kiyomi</t>
  </si>
  <si>
    <t>6-7 am</t>
  </si>
  <si>
    <t>7-8 am</t>
  </si>
  <si>
    <t>8:15-10:15am</t>
  </si>
  <si>
    <t>10:15-12:15pm</t>
  </si>
  <si>
    <t>12:30-14:30pm</t>
  </si>
  <si>
    <t xml:space="preserve">Open If Brian and Bill are not ready </t>
  </si>
  <si>
    <t>14:30-15:00 pm</t>
  </si>
  <si>
    <t>15:00-15:45 pm</t>
  </si>
  <si>
    <t>15:45-16:00pm</t>
  </si>
  <si>
    <t>Adiabatic capture &amp; RF Phase drift (Cont.)</t>
  </si>
  <si>
    <t>6-8 am</t>
  </si>
  <si>
    <t>or</t>
  </si>
  <si>
    <t>Studiers Choice</t>
  </si>
  <si>
    <t>Beam on $17</t>
  </si>
  <si>
    <t>Chandra, Tan, Victor</t>
  </si>
  <si>
    <t>Commissining the damper board, and trule shooting the longitudinal damper</t>
  </si>
  <si>
    <t>Beam to RR/MI; MI should be ready</t>
  </si>
  <si>
    <t>Booster RF</t>
  </si>
  <si>
    <t>Nathan Eddy, Bill Pellico, …</t>
  </si>
  <si>
    <t>8-8:15 am</t>
  </si>
  <si>
    <t>14:00 -15:00</t>
  </si>
  <si>
    <t>Chandra, Victor?</t>
  </si>
  <si>
    <t>10:15-10:30 am</t>
  </si>
  <si>
    <t>10:30-12 noon</t>
  </si>
  <si>
    <t>12 noon-14:00</t>
  </si>
  <si>
    <t>Not happened</t>
  </si>
  <si>
    <t>Measurement Completed</t>
  </si>
  <si>
    <t>No DC node</t>
  </si>
  <si>
    <t>Measurement is complete</t>
  </si>
  <si>
    <t>Not  done</t>
  </si>
  <si>
    <t>Did this study for 3-4 hours</t>
  </si>
  <si>
    <t>Flat Ramp</t>
  </si>
  <si>
    <t>Kent, Salah and John</t>
  </si>
  <si>
    <t>Kiyomi, Salah, Kent, John, Chandra, H.Pfeffer</t>
  </si>
  <si>
    <t>Backup</t>
  </si>
  <si>
    <t>Continued from last study</t>
  </si>
  <si>
    <t xml:space="preserve">PS Monthly Study Plan for 20190424 </t>
  </si>
  <si>
    <t xml:space="preserve">Start Time </t>
  </si>
  <si>
    <t>Varying beam intensity on $17</t>
  </si>
  <si>
    <t>Beam on demand on $17</t>
  </si>
  <si>
    <t>Beam on demand $17</t>
  </si>
  <si>
    <t>Brian Schupbach, W.Pelloci, E. Cullerton</t>
  </si>
  <si>
    <t>Extractiion loss study to estabilish how short the magnets should be or how wide the magnets should be</t>
  </si>
  <si>
    <t>Salah, Kent, John, DEJ, Chandra, W. Pellico</t>
  </si>
  <si>
    <t>Sergei, Kiyomi,Jeff, Rick, Salah, Kent, John, Chandra, Tan</t>
  </si>
  <si>
    <t>Parasetic Xe-Irrediation (STOP if it affects the studies 4 and 5)</t>
  </si>
  <si>
    <t>Not Done</t>
  </si>
  <si>
    <t>Needs More Time</t>
  </si>
  <si>
    <t>Needs more time</t>
  </si>
  <si>
    <t>Tried, but did not work. Needs more time</t>
  </si>
  <si>
    <t>Measuring the strength of the mode-2</t>
  </si>
  <si>
    <t>Turn off mode-2 damper and look for growth rate  as a function of Beam intensity</t>
  </si>
  <si>
    <t>Victor Grzelak</t>
  </si>
  <si>
    <t>1hr</t>
  </si>
  <si>
    <t xml:space="preserve">1) Measuring the longitudinal mode-2 strength (~2 hr) </t>
  </si>
  <si>
    <t>2) Adiabatic beam capture (~2 hr)</t>
  </si>
  <si>
    <t>3) Flat Ramp (eddy current corrected ramp) (~2hrs)</t>
  </si>
  <si>
    <t>4) Run group A and group B out of the DDS directly </t>
  </si>
  <si>
    <t>5) Extraction loss study to determine the needed length of the D-magnets</t>
  </si>
  <si>
    <t>6) Foil loss, Sergie's study (?)</t>
  </si>
  <si>
    <t>7) RF study</t>
  </si>
  <si>
    <t>8) Transition crossing studies</t>
  </si>
  <si>
    <t>Parasetic Studies</t>
  </si>
  <si>
    <t>Victor</t>
  </si>
  <si>
    <t>none</t>
  </si>
  <si>
    <t>PS Monthly Study Plan for 20190531 (Friday) (Preliminary)</t>
  </si>
  <si>
    <t>B121 Tune scan program- testing</t>
  </si>
  <si>
    <t>Beam On demand $17</t>
  </si>
  <si>
    <t xml:space="preserve">Jeff Eldred           </t>
  </si>
  <si>
    <t>Done earlier</t>
  </si>
  <si>
    <t>Salah and Chandra</t>
  </si>
  <si>
    <t>See if reducing the D magnet length helps the extraction loss as compared with widining the aperture</t>
  </si>
  <si>
    <t>PS Monthly Study Plan for 20190626 (Wednesday half day) (Preliminary)</t>
  </si>
  <si>
    <t>1) Gas focusing           2) Linac tuning</t>
  </si>
  <si>
    <t xml:space="preserve">Beam in Linac </t>
  </si>
  <si>
    <t>Complete</t>
  </si>
  <si>
    <t>IPM and PBM data were taken and off-line data analysis will follow</t>
  </si>
  <si>
    <t>Complete                            Identified the problem and mitigation technique is being developed</t>
  </si>
  <si>
    <t>Kiyomi, and Sasha</t>
  </si>
  <si>
    <t>Partially complete</t>
  </si>
  <si>
    <t>Complete                              Kiyomi started at 6:00 am Did not happen because of BPM issues (completed some later period)</t>
  </si>
  <si>
    <t>Partly Complete                   Kiyomi told that they took some data. To be continued</t>
  </si>
  <si>
    <t>Kiyomi and LINAC group</t>
  </si>
  <si>
    <t>This study did not happen. Instead Kiyomi decided to do Sergei's preperation study, i.e., figure out and test how to change the beam intensity of the LINAC (using movable tank-1 collimator)</t>
  </si>
  <si>
    <t>Understand the phase slip and flip for VA=VB and VA#VB in four RF cavities</t>
  </si>
  <si>
    <t>Swich back to Operational mode from DC mode</t>
  </si>
  <si>
    <t>Some software problem was identified and study was stopped.</t>
  </si>
  <si>
    <t>Did this study partly finished and completed later time</t>
  </si>
  <si>
    <t>Studies did not happen</t>
  </si>
  <si>
    <t xml:space="preserve">Foil scattering study:Measure Booster beam losses for the same number of injection turns (let's say 16), for LINAC current of 24 mA to 2 mA.  </t>
  </si>
  <si>
    <t>Partly Completed            Continued from last study</t>
  </si>
  <si>
    <t>RF study: try to investigate if constant high Vrf makes the beam stable</t>
  </si>
  <si>
    <t>Hold Vrf st much higher than operational values and see if beam is more stable as compared with operational conditions</t>
  </si>
  <si>
    <t>Completed</t>
  </si>
  <si>
    <t>Did this study but not successful.  However later Chandra was successful with 1-shot studies</t>
  </si>
  <si>
    <t>Not successful, more issues were found</t>
  </si>
  <si>
    <t>The finding is in-conclusive</t>
  </si>
  <si>
    <t>Partly successful</t>
  </si>
  <si>
    <t xml:space="preserve">Could not identify all the problems. The efficiencies were not better than that with operation </t>
  </si>
  <si>
    <t>To be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</si>
</sst>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2"/>
      <color rgb="FFFF0000"/>
      <name val="Calibri"/>
      <family val="2"/>
      <scheme val="minor"/>
    </font>
    <font>
      <b/>
      <sz val="12"/>
      <color theme="1"/>
      <name val="Calibri"/>
      <family val="2"/>
      <scheme val="minor"/>
    </font>
    <font>
      <sz val="12"/>
      <name val="Calibri"/>
      <family val="2"/>
      <scheme val="minor"/>
    </font>
    <font>
      <b/>
      <sz val="12"/>
      <color rgb="FFFF0000"/>
      <name val="Calibri"/>
      <family val="2"/>
      <scheme val="minor"/>
    </font>
    <font>
      <b/>
      <sz val="20"/>
      <color theme="1"/>
      <name val="Calibri"/>
      <family val="2"/>
      <scheme val="minor"/>
    </font>
    <font>
      <b/>
      <sz val="20"/>
      <color rgb="FFFF0000"/>
      <name val="Calibri"/>
      <family val="2"/>
      <scheme val="minor"/>
    </font>
    <font>
      <sz val="20"/>
      <color theme="1"/>
      <name val="Calibri"/>
      <family val="2"/>
      <scheme val="minor"/>
    </font>
    <font>
      <sz val="12"/>
      <name val="Times New Roman"/>
      <family val="1"/>
    </font>
    <font>
      <sz val="12"/>
      <color rgb="FF000000"/>
      <name val="Calibri"/>
      <family val="2"/>
      <scheme val="minor"/>
    </font>
    <font>
      <b/>
      <sz val="14"/>
      <name val="Times New Roman"/>
      <family val="1"/>
    </font>
    <font>
      <b/>
      <sz val="14"/>
      <color theme="1"/>
      <name val="Calibri"/>
      <family val="2"/>
      <scheme val="minor"/>
    </font>
    <font>
      <sz val="12"/>
      <color theme="1"/>
      <name val="Times New Roman"/>
      <family val="1"/>
    </font>
    <font>
      <sz val="12"/>
      <color rgb="FF0000CC"/>
      <name val="Calibri"/>
      <family val="2"/>
      <scheme val="minor"/>
    </font>
    <font>
      <sz val="14"/>
      <name val="Calibri"/>
      <family val="2"/>
      <scheme val="minor"/>
    </font>
    <font>
      <sz val="14"/>
      <color theme="1"/>
      <name val="Calibri"/>
      <family val="2"/>
      <scheme val="minor"/>
    </font>
    <font>
      <sz val="14"/>
      <color rgb="FFFF0000"/>
      <name val="Calibri"/>
      <family val="2"/>
      <scheme val="minor"/>
    </font>
    <font>
      <sz val="14"/>
      <color theme="1"/>
      <name val="Times New Roman"/>
      <family val="1"/>
    </font>
    <font>
      <b/>
      <sz val="14"/>
      <color rgb="FFFF0000"/>
      <name val="Calibri"/>
      <family val="2"/>
      <scheme val="minor"/>
    </font>
    <font>
      <sz val="14"/>
      <color rgb="FF0000CC"/>
      <name val="Calibri"/>
      <family val="2"/>
      <scheme val="minor"/>
    </font>
    <font>
      <b/>
      <sz val="14"/>
      <name val="Calibri"/>
      <family val="2"/>
      <scheme val="minor"/>
    </font>
    <font>
      <b/>
      <sz val="14"/>
      <color rgb="FF0000CC"/>
      <name val="Calibri"/>
      <family val="2"/>
      <scheme val="minor"/>
    </font>
  </fonts>
  <fills count="2">
    <fill>
      <patternFill patternType="none"/>
    </fill>
    <fill>
      <patternFill patternType="gray125"/>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407">
    <xf numFmtId="0" fontId="0" fillId="0" borderId="0" xfId="0"/>
    <xf numFmtId="0" fontId="2" fillId="0" borderId="0" xfId="0" applyFont="1"/>
    <xf numFmtId="0" fontId="1" fillId="0" borderId="0" xfId="0" applyFont="1"/>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1" fillId="0" borderId="0" xfId="0" applyFont="1" applyAlignment="1">
      <alignment wrapText="1"/>
    </xf>
    <xf numFmtId="0" fontId="0" fillId="0" borderId="0" xfId="0" applyAlignment="1">
      <alignment wrapText="1"/>
    </xf>
    <xf numFmtId="0" fontId="1" fillId="0" borderId="0" xfId="0" applyFont="1" applyAlignment="1">
      <alignment horizontal="center" wrapText="1"/>
    </xf>
    <xf numFmtId="0" fontId="0" fillId="0" borderId="0" xfId="0" applyAlignment="1">
      <alignment horizontal="center" wrapText="1"/>
    </xf>
    <xf numFmtId="0" fontId="0" fillId="0" borderId="0" xfId="0" applyAlignment="1">
      <alignment horizontal="left"/>
    </xf>
    <xf numFmtId="0" fontId="4" fillId="0" borderId="0" xfId="0" applyFont="1" applyAlignment="1">
      <alignment horizontal="center"/>
    </xf>
    <xf numFmtId="0" fontId="0" fillId="0" borderId="1" xfId="0" applyFont="1" applyBorder="1" applyAlignment="1">
      <alignment wrapText="1"/>
    </xf>
    <xf numFmtId="0" fontId="0" fillId="0" borderId="2" xfId="0" applyFont="1" applyBorder="1" applyAlignment="1">
      <alignment wrapText="1"/>
    </xf>
    <xf numFmtId="0" fontId="0" fillId="0" borderId="2" xfId="0" applyFont="1" applyBorder="1" applyAlignment="1">
      <alignment horizontal="center" wrapText="1"/>
    </xf>
    <xf numFmtId="0" fontId="0" fillId="0" borderId="3" xfId="0" applyFont="1" applyBorder="1" applyAlignment="1">
      <alignment horizontal="center" wrapText="1"/>
    </xf>
    <xf numFmtId="0" fontId="0" fillId="0" borderId="4" xfId="0" applyFont="1" applyBorder="1" applyAlignment="1">
      <alignment wrapText="1"/>
    </xf>
    <xf numFmtId="0" fontId="0" fillId="0" borderId="0" xfId="0" applyFont="1" applyBorder="1" applyAlignment="1">
      <alignment wrapText="1"/>
    </xf>
    <xf numFmtId="0" fontId="0" fillId="0" borderId="0" xfId="0" applyFont="1" applyBorder="1" applyAlignment="1">
      <alignment horizontal="center" wrapText="1"/>
    </xf>
    <xf numFmtId="0" fontId="0" fillId="0" borderId="5" xfId="0" applyFont="1" applyBorder="1" applyAlignment="1">
      <alignment horizontal="center" wrapText="1"/>
    </xf>
    <xf numFmtId="0" fontId="3" fillId="0" borderId="0" xfId="0" applyFont="1" applyBorder="1" applyAlignment="1">
      <alignment wrapText="1"/>
    </xf>
    <xf numFmtId="0" fontId="0" fillId="0" borderId="6" xfId="0" applyFont="1" applyBorder="1" applyAlignment="1">
      <alignment wrapText="1"/>
    </xf>
    <xf numFmtId="0" fontId="0" fillId="0" borderId="7" xfId="0" applyFont="1" applyBorder="1" applyAlignment="1">
      <alignment wrapText="1"/>
    </xf>
    <xf numFmtId="0" fontId="0" fillId="0" borderId="7" xfId="0" applyFont="1" applyBorder="1" applyAlignment="1">
      <alignment horizontal="center" wrapText="1"/>
    </xf>
    <xf numFmtId="0" fontId="0" fillId="0" borderId="8" xfId="0" applyFont="1" applyBorder="1" applyAlignment="1">
      <alignment horizontal="center" wrapText="1"/>
    </xf>
    <xf numFmtId="0" fontId="0" fillId="0" borderId="10"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6" fillId="0" borderId="0" xfId="0" applyFont="1" applyAlignment="1">
      <alignment wrapText="1"/>
    </xf>
    <xf numFmtId="0" fontId="5" fillId="0" borderId="0" xfId="0" applyFont="1" applyAlignment="1"/>
    <xf numFmtId="0" fontId="7" fillId="0" borderId="0" xfId="0" applyFont="1" applyAlignment="1">
      <alignment wrapText="1"/>
    </xf>
    <xf numFmtId="0" fontId="2" fillId="0" borderId="16" xfId="0" applyFont="1" applyBorder="1" applyAlignment="1">
      <alignment horizontal="center"/>
    </xf>
    <xf numFmtId="0" fontId="3" fillId="0" borderId="9" xfId="0" applyFont="1" applyBorder="1" applyAlignment="1">
      <alignment horizontal="center" wrapText="1"/>
    </xf>
    <xf numFmtId="0" fontId="2" fillId="0" borderId="12" xfId="0" applyFont="1" applyBorder="1" applyAlignment="1">
      <alignment horizontal="center"/>
    </xf>
    <xf numFmtId="0" fontId="2" fillId="0" borderId="1" xfId="0" applyFont="1" applyBorder="1" applyAlignment="1">
      <alignment wrapText="1"/>
    </xf>
    <xf numFmtId="0" fontId="2" fillId="0" borderId="2" xfId="0" applyFont="1" applyBorder="1" applyAlignment="1">
      <alignment wrapText="1"/>
    </xf>
    <xf numFmtId="0" fontId="4" fillId="0" borderId="2" xfId="0" applyFont="1" applyBorder="1" applyAlignment="1">
      <alignment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0" fillId="0" borderId="14" xfId="0" applyFont="1" applyBorder="1" applyAlignment="1">
      <alignment horizontal="center"/>
    </xf>
    <xf numFmtId="0" fontId="0" fillId="0" borderId="10" xfId="0" applyFont="1" applyBorder="1" applyAlignment="1">
      <alignment horizontal="center" wrapText="1"/>
    </xf>
    <xf numFmtId="0" fontId="0" fillId="0" borderId="13" xfId="0" applyFont="1" applyBorder="1" applyAlignment="1">
      <alignment horizontal="center"/>
    </xf>
    <xf numFmtId="0" fontId="0" fillId="0" borderId="15" xfId="0" applyFont="1" applyBorder="1" applyAlignment="1">
      <alignment wrapText="1"/>
    </xf>
    <xf numFmtId="0" fontId="0" fillId="0" borderId="16" xfId="0" applyFont="1" applyBorder="1" applyAlignment="1">
      <alignment wrapText="1"/>
    </xf>
    <xf numFmtId="0" fontId="0" fillId="0" borderId="16" xfId="0" applyFont="1" applyBorder="1" applyAlignment="1">
      <alignment horizontal="left" wrapText="1"/>
    </xf>
    <xf numFmtId="0" fontId="3" fillId="0" borderId="16" xfId="0" applyFont="1" applyBorder="1" applyAlignment="1">
      <alignment horizontal="left" wrapText="1"/>
    </xf>
    <xf numFmtId="0" fontId="0" fillId="0" borderId="16" xfId="0" applyFont="1" applyBorder="1" applyAlignment="1">
      <alignment horizontal="center" wrapText="1"/>
    </xf>
    <xf numFmtId="0" fontId="0" fillId="0" borderId="17" xfId="0" applyFont="1" applyBorder="1" applyAlignment="1">
      <alignment horizontal="center" wrapText="1"/>
    </xf>
    <xf numFmtId="0" fontId="0" fillId="0" borderId="13" xfId="0" applyFont="1" applyBorder="1" applyAlignment="1">
      <alignment horizontal="center" wrapText="1"/>
    </xf>
    <xf numFmtId="0" fontId="0" fillId="0" borderId="11" xfId="0" applyFont="1" applyBorder="1" applyAlignment="1">
      <alignment horizontal="center"/>
    </xf>
    <xf numFmtId="0" fontId="0" fillId="0" borderId="4" xfId="0" applyFont="1" applyBorder="1" applyAlignment="1">
      <alignment horizontal="left" wrapText="1"/>
    </xf>
    <xf numFmtId="0" fontId="0" fillId="0" borderId="0" xfId="0" applyFont="1" applyBorder="1" applyAlignment="1">
      <alignment horizontal="left" wrapText="1"/>
    </xf>
    <xf numFmtId="0" fontId="0" fillId="0" borderId="0" xfId="0" applyFont="1" applyAlignment="1">
      <alignment horizontal="left"/>
    </xf>
    <xf numFmtId="0" fontId="0" fillId="0" borderId="0" xfId="0" applyFont="1" applyBorder="1" applyAlignment="1">
      <alignment horizontal="left"/>
    </xf>
    <xf numFmtId="0" fontId="0" fillId="0" borderId="0" xfId="0" applyFont="1" applyBorder="1" applyAlignment="1">
      <alignment horizontal="center"/>
    </xf>
    <xf numFmtId="0" fontId="0" fillId="0" borderId="9" xfId="0" applyFont="1" applyBorder="1" applyAlignment="1">
      <alignment horizontal="center" wrapText="1"/>
    </xf>
    <xf numFmtId="0" fontId="1" fillId="0" borderId="11" xfId="0" applyFont="1" applyBorder="1" applyAlignment="1">
      <alignment horizontal="center" textRotation="90"/>
    </xf>
    <xf numFmtId="0" fontId="8" fillId="0" borderId="0" xfId="0" applyFont="1" applyAlignment="1">
      <alignment wrapText="1"/>
    </xf>
    <xf numFmtId="0" fontId="0" fillId="0" borderId="9" xfId="0" applyFont="1" applyBorder="1" applyAlignment="1">
      <alignment horizontal="center"/>
    </xf>
    <xf numFmtId="0" fontId="0" fillId="0" borderId="11" xfId="0" applyFont="1" applyBorder="1" applyAlignment="1">
      <alignment horizontal="center" wrapText="1"/>
    </xf>
    <xf numFmtId="0" fontId="0" fillId="0" borderId="10" xfId="0" applyFont="1" applyBorder="1" applyAlignment="1">
      <alignment horizontal="center"/>
    </xf>
    <xf numFmtId="0" fontId="0" fillId="0" borderId="17" xfId="0" applyFont="1" applyBorder="1" applyAlignment="1">
      <alignment wrapText="1"/>
    </xf>
    <xf numFmtId="0" fontId="0" fillId="0" borderId="10" xfId="0" applyFont="1" applyBorder="1" applyAlignment="1">
      <alignment wrapText="1"/>
    </xf>
    <xf numFmtId="0" fontId="1" fillId="0" borderId="9" xfId="0" applyFont="1" applyBorder="1" applyAlignment="1">
      <alignment horizontal="left" wrapText="1"/>
    </xf>
    <xf numFmtId="0" fontId="1" fillId="0" borderId="11" xfId="0" applyFont="1" applyBorder="1" applyAlignment="1">
      <alignment horizontal="left" wrapText="1"/>
    </xf>
    <xf numFmtId="0" fontId="2" fillId="0" borderId="13" xfId="0" applyFont="1" applyBorder="1" applyAlignment="1">
      <alignment horizontal="center"/>
    </xf>
    <xf numFmtId="0" fontId="2" fillId="0" borderId="16" xfId="0" applyFont="1" applyBorder="1" applyAlignment="1">
      <alignment wrapText="1"/>
    </xf>
    <xf numFmtId="0" fontId="3" fillId="0" borderId="13" xfId="0" applyFont="1" applyBorder="1" applyAlignment="1">
      <alignment horizontal="center" wrapText="1"/>
    </xf>
    <xf numFmtId="0" fontId="0" fillId="0" borderId="13" xfId="0" applyBorder="1" applyAlignment="1">
      <alignment horizontal="center"/>
    </xf>
    <xf numFmtId="0" fontId="3" fillId="0" borderId="7" xfId="0" applyFont="1" applyBorder="1" applyAlignment="1">
      <alignment wrapText="1"/>
    </xf>
    <xf numFmtId="0" fontId="0" fillId="0" borderId="7" xfId="0" applyBorder="1" applyAlignment="1">
      <alignment wrapText="1"/>
    </xf>
    <xf numFmtId="0" fontId="0" fillId="0" borderId="2" xfId="0" applyBorder="1" applyAlignment="1">
      <alignment wrapText="1"/>
    </xf>
    <xf numFmtId="0" fontId="0" fillId="0" borderId="0" xfId="0" applyBorder="1" applyAlignment="1">
      <alignment wrapText="1"/>
    </xf>
    <xf numFmtId="0" fontId="9" fillId="0" borderId="0" xfId="0" applyFont="1" applyBorder="1" applyAlignment="1">
      <alignment wrapText="1"/>
    </xf>
    <xf numFmtId="0" fontId="0" fillId="0" borderId="7" xfId="0" applyBorder="1" applyAlignment="1">
      <alignment horizontal="center"/>
    </xf>
    <xf numFmtId="0" fontId="0" fillId="0" borderId="7" xfId="0" applyBorder="1" applyAlignment="1">
      <alignment horizontal="center" wrapText="1"/>
    </xf>
    <xf numFmtId="0" fontId="0" fillId="0" borderId="16" xfId="0" applyBorder="1" applyAlignment="1">
      <alignment wrapText="1"/>
    </xf>
    <xf numFmtId="0" fontId="2" fillId="0" borderId="16" xfId="0" applyFont="1" applyBorder="1" applyAlignment="1">
      <alignment horizontal="center" wrapText="1"/>
    </xf>
    <xf numFmtId="0" fontId="0" fillId="0" borderId="11" xfId="0" applyBorder="1" applyAlignment="1">
      <alignment horizontal="center" wrapText="1"/>
    </xf>
    <xf numFmtId="0" fontId="0" fillId="0" borderId="16" xfId="0" applyBorder="1" applyAlignment="1">
      <alignment horizontal="center" wrapText="1"/>
    </xf>
    <xf numFmtId="0" fontId="0" fillId="0" borderId="13" xfId="0" applyBorder="1" applyAlignment="1">
      <alignment horizontal="center" wrapText="1"/>
    </xf>
    <xf numFmtId="0" fontId="3" fillId="0" borderId="16" xfId="0" applyFont="1" applyBorder="1" applyAlignment="1">
      <alignment wrapText="1"/>
    </xf>
    <xf numFmtId="0" fontId="11" fillId="0" borderId="16" xfId="0" applyFont="1" applyBorder="1" applyAlignment="1">
      <alignment wrapText="1"/>
    </xf>
    <xf numFmtId="0" fontId="0" fillId="0" borderId="10" xfId="0" applyBorder="1" applyAlignment="1">
      <alignment horizontal="center" wrapText="1"/>
    </xf>
    <xf numFmtId="0" fontId="0" fillId="0" borderId="13" xfId="0" applyFont="1" applyBorder="1" applyAlignment="1">
      <alignment horizontal="left" wrapText="1"/>
    </xf>
    <xf numFmtId="0" fontId="0" fillId="0" borderId="11" xfId="0" applyFont="1" applyBorder="1" applyAlignment="1">
      <alignment horizontal="left" wrapText="1"/>
    </xf>
    <xf numFmtId="0" fontId="0" fillId="0" borderId="0" xfId="0" applyBorder="1" applyAlignment="1">
      <alignment horizontal="center" wrapText="1"/>
    </xf>
    <xf numFmtId="0" fontId="4" fillId="0" borderId="11" xfId="0" applyFont="1" applyBorder="1" applyAlignment="1">
      <alignment horizontal="center" textRotation="90"/>
    </xf>
    <xf numFmtId="0" fontId="13" fillId="0" borderId="11" xfId="0" applyFont="1" applyBorder="1" applyAlignment="1">
      <alignment horizontal="center"/>
    </xf>
    <xf numFmtId="0" fontId="13" fillId="0" borderId="0" xfId="0" applyFont="1" applyBorder="1" applyAlignment="1">
      <alignment wrapText="1"/>
    </xf>
    <xf numFmtId="0" fontId="13" fillId="0" borderId="0" xfId="0" applyFont="1" applyBorder="1" applyAlignment="1">
      <alignment horizontal="center" wrapText="1"/>
    </xf>
    <xf numFmtId="0" fontId="13" fillId="0" borderId="10" xfId="0" applyFont="1" applyBorder="1" applyAlignment="1">
      <alignment horizontal="center" wrapText="1"/>
    </xf>
    <xf numFmtId="0" fontId="13" fillId="0" borderId="0" xfId="0" applyFont="1" applyAlignment="1">
      <alignment horizontal="center"/>
    </xf>
    <xf numFmtId="0" fontId="13" fillId="0" borderId="13" xfId="0" applyFont="1" applyBorder="1" applyAlignment="1">
      <alignment horizontal="center"/>
    </xf>
    <xf numFmtId="0" fontId="13" fillId="0" borderId="16" xfId="0" applyFont="1" applyBorder="1" applyAlignment="1">
      <alignment wrapText="1"/>
    </xf>
    <xf numFmtId="0" fontId="13" fillId="0" borderId="17" xfId="0" applyFont="1" applyBorder="1" applyAlignment="1">
      <alignment horizontal="center" wrapText="1"/>
    </xf>
    <xf numFmtId="0" fontId="13" fillId="0" borderId="0" xfId="0" applyFont="1"/>
    <xf numFmtId="0" fontId="0" fillId="0" borderId="17" xfId="0" applyBorder="1" applyAlignment="1">
      <alignment horizontal="center" wrapText="1"/>
    </xf>
    <xf numFmtId="0" fontId="2" fillId="0" borderId="13" xfId="0" applyFont="1" applyBorder="1" applyAlignment="1">
      <alignment wrapText="1"/>
    </xf>
    <xf numFmtId="0" fontId="0" fillId="0" borderId="13" xfId="0" applyFont="1" applyBorder="1" applyAlignment="1">
      <alignment wrapText="1"/>
    </xf>
    <xf numFmtId="0" fontId="0" fillId="0" borderId="11" xfId="0" applyBorder="1" applyAlignment="1">
      <alignment wrapText="1"/>
    </xf>
    <xf numFmtId="0" fontId="0" fillId="0" borderId="13" xfId="0" applyBorder="1" applyAlignment="1">
      <alignment wrapText="1"/>
    </xf>
    <xf numFmtId="0" fontId="12" fillId="0" borderId="13" xfId="0" applyFont="1" applyBorder="1" applyAlignment="1">
      <alignment wrapText="1"/>
    </xf>
    <xf numFmtId="0" fontId="12" fillId="0" borderId="11" xfId="0" applyFont="1" applyBorder="1" applyAlignment="1">
      <alignment wrapText="1"/>
    </xf>
    <xf numFmtId="0" fontId="2" fillId="0" borderId="11" xfId="0" applyFont="1" applyBorder="1" applyAlignment="1">
      <alignment wrapText="1"/>
    </xf>
    <xf numFmtId="0" fontId="0" fillId="0" borderId="11" xfId="0" applyFont="1" applyBorder="1" applyAlignment="1">
      <alignment wrapText="1"/>
    </xf>
    <xf numFmtId="0" fontId="2" fillId="0" borderId="10" xfId="0" applyFont="1" applyBorder="1" applyAlignment="1">
      <alignment wrapText="1"/>
    </xf>
    <xf numFmtId="0" fontId="13" fillId="0" borderId="11" xfId="0" applyFont="1" applyBorder="1" applyAlignment="1">
      <alignment wrapText="1"/>
    </xf>
    <xf numFmtId="0" fontId="13" fillId="0" borderId="13" xfId="0" applyFont="1" applyBorder="1" applyAlignment="1">
      <alignment wrapText="1"/>
    </xf>
    <xf numFmtId="0" fontId="0" fillId="0" borderId="10" xfId="0" applyBorder="1" applyAlignment="1">
      <alignment wrapText="1"/>
    </xf>
    <xf numFmtId="0" fontId="2" fillId="0" borderId="13" xfId="0" applyFont="1" applyBorder="1" applyAlignment="1">
      <alignment horizontal="center" wrapText="1"/>
    </xf>
    <xf numFmtId="0" fontId="13" fillId="0" borderId="11" xfId="0" applyFont="1" applyBorder="1" applyAlignment="1">
      <alignment horizontal="center" wrapText="1"/>
    </xf>
    <xf numFmtId="0" fontId="13" fillId="0" borderId="13" xfId="0" applyFont="1" applyBorder="1" applyAlignment="1">
      <alignment horizontal="center" wrapText="1"/>
    </xf>
    <xf numFmtId="0" fontId="0" fillId="0" borderId="9" xfId="0" applyBorder="1" applyAlignment="1">
      <alignment wrapText="1"/>
    </xf>
    <xf numFmtId="0" fontId="0" fillId="0" borderId="9" xfId="0" applyFont="1" applyBorder="1" applyAlignment="1">
      <alignment wrapText="1"/>
    </xf>
    <xf numFmtId="0" fontId="0" fillId="0" borderId="18" xfId="0" applyBorder="1" applyAlignment="1">
      <alignment horizontal="center"/>
    </xf>
    <xf numFmtId="0" fontId="0" fillId="0" borderId="19" xfId="0" applyBorder="1" applyAlignment="1">
      <alignment wrapText="1"/>
    </xf>
    <xf numFmtId="0" fontId="11" fillId="0" borderId="19" xfId="0" applyFont="1" applyBorder="1" applyAlignment="1">
      <alignment wrapText="1"/>
    </xf>
    <xf numFmtId="0" fontId="11" fillId="0" borderId="19" xfId="0" applyFont="1"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13" xfId="0" applyBorder="1"/>
    <xf numFmtId="0" fontId="1" fillId="0" borderId="15" xfId="0" applyFont="1" applyBorder="1" applyAlignment="1">
      <alignment horizontal="center"/>
    </xf>
    <xf numFmtId="0" fontId="5" fillId="0" borderId="16" xfId="0" applyFont="1" applyBorder="1" applyAlignment="1">
      <alignment wrapText="1"/>
    </xf>
    <xf numFmtId="0" fontId="6" fillId="0" borderId="16" xfId="0" applyFont="1" applyBorder="1" applyAlignment="1">
      <alignment wrapText="1"/>
    </xf>
    <xf numFmtId="0" fontId="1" fillId="0" borderId="16" xfId="0" applyFont="1" applyBorder="1" applyAlignment="1">
      <alignment wrapText="1"/>
    </xf>
    <xf numFmtId="0" fontId="1" fillId="0" borderId="16" xfId="0" applyFont="1" applyBorder="1"/>
    <xf numFmtId="0" fontId="1" fillId="0" borderId="16" xfId="0" applyFont="1" applyBorder="1" applyAlignment="1">
      <alignment horizontal="center" wrapText="1"/>
    </xf>
    <xf numFmtId="0" fontId="1" fillId="0" borderId="16" xfId="0" applyFont="1" applyBorder="1" applyAlignment="1">
      <alignment horizontal="center"/>
    </xf>
    <xf numFmtId="0" fontId="1" fillId="0" borderId="17" xfId="0" applyFont="1" applyBorder="1"/>
    <xf numFmtId="0" fontId="13" fillId="0" borderId="0" xfId="0" applyFont="1" applyAlignment="1">
      <alignment horizontal="center" wrapText="1"/>
    </xf>
    <xf numFmtId="0" fontId="11" fillId="0" borderId="13" xfId="0" applyFont="1" applyBorder="1" applyAlignment="1">
      <alignment horizontal="center"/>
    </xf>
    <xf numFmtId="0" fontId="11" fillId="0" borderId="13" xfId="0" applyFont="1" applyBorder="1" applyAlignment="1">
      <alignment wrapText="1"/>
    </xf>
    <xf numFmtId="0" fontId="11" fillId="0" borderId="13" xfId="0" applyFont="1" applyBorder="1" applyAlignment="1">
      <alignment horizontal="center" wrapText="1"/>
    </xf>
    <xf numFmtId="0" fontId="14" fillId="0" borderId="13" xfId="0" applyFont="1" applyBorder="1" applyAlignment="1">
      <alignment horizontal="center" wrapText="1"/>
    </xf>
    <xf numFmtId="0" fontId="15" fillId="0" borderId="13" xfId="0" applyFont="1" applyBorder="1" applyAlignment="1">
      <alignment horizontal="center"/>
    </xf>
    <xf numFmtId="0" fontId="15" fillId="0" borderId="13" xfId="0" applyFont="1" applyBorder="1" applyAlignment="1">
      <alignment wrapText="1"/>
    </xf>
    <xf numFmtId="0" fontId="15" fillId="0" borderId="16" xfId="0" applyFont="1" applyBorder="1" applyAlignment="1">
      <alignment wrapText="1"/>
    </xf>
    <xf numFmtId="0" fontId="15" fillId="0" borderId="13" xfId="0" applyFont="1" applyBorder="1" applyAlignment="1">
      <alignment horizontal="center" wrapText="1"/>
    </xf>
    <xf numFmtId="0" fontId="16" fillId="0" borderId="13" xfId="0" applyFont="1" applyBorder="1" applyAlignment="1">
      <alignment horizontal="left" wrapText="1"/>
    </xf>
    <xf numFmtId="0" fontId="15" fillId="0" borderId="11" xfId="0" applyFont="1" applyBorder="1" applyAlignment="1">
      <alignment horizontal="center"/>
    </xf>
    <xf numFmtId="0" fontId="17" fillId="0" borderId="13" xfId="0" applyFont="1" applyBorder="1" applyAlignment="1">
      <alignment wrapText="1"/>
    </xf>
    <xf numFmtId="0" fontId="11" fillId="0" borderId="11" xfId="0" applyFont="1" applyBorder="1" applyAlignment="1">
      <alignment wrapText="1"/>
    </xf>
    <xf numFmtId="0" fontId="15" fillId="0" borderId="0" xfId="0" applyFont="1" applyBorder="1" applyAlignment="1">
      <alignment wrapText="1"/>
    </xf>
    <xf numFmtId="0" fontId="15" fillId="0" borderId="11" xfId="0" applyFont="1" applyBorder="1" applyAlignment="1">
      <alignment wrapText="1"/>
    </xf>
    <xf numFmtId="0" fontId="15" fillId="0" borderId="11" xfId="0" applyFont="1" applyBorder="1" applyAlignment="1">
      <alignment horizontal="center" wrapText="1"/>
    </xf>
    <xf numFmtId="0" fontId="18" fillId="0" borderId="11" xfId="0" applyFont="1" applyBorder="1" applyAlignment="1">
      <alignment horizontal="center" textRotation="90"/>
    </xf>
    <xf numFmtId="0" fontId="15" fillId="0" borderId="13" xfId="0" applyFont="1" applyBorder="1" applyAlignment="1">
      <alignment horizontal="left" wrapText="1"/>
    </xf>
    <xf numFmtId="0" fontId="15" fillId="0" borderId="7" xfId="0" applyFont="1" applyBorder="1" applyAlignment="1">
      <alignment wrapText="1"/>
    </xf>
    <xf numFmtId="0" fontId="15" fillId="0" borderId="10" xfId="0" applyFont="1" applyBorder="1" applyAlignment="1">
      <alignment wrapText="1"/>
    </xf>
    <xf numFmtId="0" fontId="15" fillId="0" borderId="10" xfId="0" applyFont="1" applyBorder="1" applyAlignment="1">
      <alignment horizontal="center" wrapText="1"/>
    </xf>
    <xf numFmtId="0" fontId="15" fillId="0" borderId="10" xfId="0" applyFont="1" applyBorder="1" applyAlignment="1">
      <alignment horizontal="left" wrapText="1"/>
    </xf>
    <xf numFmtId="0" fontId="15" fillId="0" borderId="10" xfId="0" applyFont="1" applyBorder="1" applyAlignment="1">
      <alignment horizontal="center"/>
    </xf>
    <xf numFmtId="0" fontId="11" fillId="0" borderId="10" xfId="0" applyFont="1" applyBorder="1" applyAlignment="1">
      <alignment wrapText="1"/>
    </xf>
    <xf numFmtId="0" fontId="19" fillId="0" borderId="11" xfId="0" applyFont="1" applyBorder="1" applyAlignment="1">
      <alignment horizontal="center"/>
    </xf>
    <xf numFmtId="0" fontId="19" fillId="0" borderId="11" xfId="0" applyFont="1" applyBorder="1" applyAlignment="1">
      <alignment wrapText="1"/>
    </xf>
    <xf numFmtId="0" fontId="19" fillId="0" borderId="0" xfId="0" applyFont="1" applyBorder="1" applyAlignment="1">
      <alignment wrapText="1"/>
    </xf>
    <xf numFmtId="0" fontId="19" fillId="0" borderId="11" xfId="0" applyFont="1" applyBorder="1" applyAlignment="1">
      <alignment horizontal="center" wrapText="1"/>
    </xf>
    <xf numFmtId="0" fontId="19" fillId="0" borderId="10" xfId="0" applyFont="1" applyBorder="1" applyAlignment="1">
      <alignment horizontal="center" wrapText="1"/>
    </xf>
    <xf numFmtId="0" fontId="19" fillId="0" borderId="13" xfId="0" applyFont="1" applyBorder="1" applyAlignment="1">
      <alignment horizontal="center"/>
    </xf>
    <xf numFmtId="0" fontId="19" fillId="0" borderId="13" xfId="0" applyFont="1" applyBorder="1" applyAlignment="1">
      <alignment wrapText="1"/>
    </xf>
    <xf numFmtId="0" fontId="19" fillId="0" borderId="16" xfId="0" applyFont="1" applyBorder="1" applyAlignment="1">
      <alignment wrapText="1"/>
    </xf>
    <xf numFmtId="0" fontId="19" fillId="0" borderId="13" xfId="0" applyFont="1" applyBorder="1" applyAlignment="1">
      <alignment horizontal="center" wrapText="1"/>
    </xf>
    <xf numFmtId="0" fontId="16" fillId="0" borderId="10" xfId="0" applyFont="1" applyBorder="1" applyAlignment="1">
      <alignment horizontal="center" wrapText="1"/>
    </xf>
    <xf numFmtId="0" fontId="15" fillId="0" borderId="9" xfId="0" applyFont="1" applyBorder="1" applyAlignment="1">
      <alignment horizontal="center"/>
    </xf>
    <xf numFmtId="0" fontId="15" fillId="0" borderId="9" xfId="0" applyFont="1" applyBorder="1" applyAlignment="1">
      <alignment wrapText="1"/>
    </xf>
    <xf numFmtId="0" fontId="15" fillId="0" borderId="2" xfId="0" applyFont="1" applyBorder="1" applyAlignment="1">
      <alignment wrapText="1"/>
    </xf>
    <xf numFmtId="0" fontId="15" fillId="0" borderId="9" xfId="0" applyFont="1" applyBorder="1" applyAlignment="1">
      <alignment horizontal="center" wrapText="1"/>
    </xf>
    <xf numFmtId="0" fontId="15" fillId="0" borderId="2" xfId="0" applyFont="1" applyBorder="1" applyAlignment="1">
      <alignment horizontal="center" wrapText="1"/>
    </xf>
    <xf numFmtId="0" fontId="15" fillId="0" borderId="18" xfId="0" applyFont="1" applyBorder="1" applyAlignment="1">
      <alignment horizontal="center"/>
    </xf>
    <xf numFmtId="0" fontId="15" fillId="0" borderId="19" xfId="0" applyFont="1" applyBorder="1" applyAlignment="1">
      <alignment wrapText="1"/>
    </xf>
    <xf numFmtId="0" fontId="15" fillId="0" borderId="19" xfId="0" applyFont="1" applyBorder="1" applyAlignment="1">
      <alignment horizontal="center" wrapText="1"/>
    </xf>
    <xf numFmtId="0" fontId="15" fillId="0" borderId="20" xfId="0" applyFont="1" applyBorder="1" applyAlignment="1">
      <alignment horizontal="center" wrapText="1"/>
    </xf>
    <xf numFmtId="0" fontId="20" fillId="0" borderId="11" xfId="0" applyFont="1" applyBorder="1" applyAlignment="1">
      <alignment horizontal="center"/>
    </xf>
    <xf numFmtId="0" fontId="1" fillId="0" borderId="17" xfId="0" applyFont="1" applyBorder="1" applyAlignment="1">
      <alignment horizontal="center"/>
    </xf>
    <xf numFmtId="0" fontId="16" fillId="0" borderId="13" xfId="0" applyFont="1" applyBorder="1" applyAlignment="1">
      <alignment horizontal="center" wrapText="1"/>
    </xf>
    <xf numFmtId="0" fontId="11" fillId="0" borderId="15" xfId="0" applyFont="1" applyBorder="1" applyAlignment="1">
      <alignment wrapText="1"/>
    </xf>
    <xf numFmtId="0" fontId="15" fillId="0" borderId="15" xfId="0" applyFont="1" applyBorder="1" applyAlignment="1">
      <alignment wrapText="1"/>
    </xf>
    <xf numFmtId="0" fontId="15" fillId="0" borderId="6" xfId="0" applyFont="1" applyBorder="1" applyAlignment="1">
      <alignment wrapText="1"/>
    </xf>
    <xf numFmtId="0" fontId="15" fillId="0" borderId="22" xfId="0" applyFont="1" applyBorder="1" applyAlignment="1">
      <alignment wrapText="1"/>
    </xf>
    <xf numFmtId="0" fontId="11" fillId="0" borderId="21" xfId="0" applyFont="1" applyBorder="1" applyAlignment="1">
      <alignment horizontal="center" wrapText="1"/>
    </xf>
    <xf numFmtId="0" fontId="15" fillId="0" borderId="0" xfId="0" applyFont="1" applyBorder="1" applyAlignment="1">
      <alignment horizontal="center"/>
    </xf>
    <xf numFmtId="0" fontId="11" fillId="0" borderId="0" xfId="0" applyFont="1" applyBorder="1" applyAlignment="1">
      <alignment wrapText="1"/>
    </xf>
    <xf numFmtId="0" fontId="11" fillId="0" borderId="0" xfId="0" applyFont="1" applyBorder="1" applyAlignment="1">
      <alignment horizontal="center" wrapText="1"/>
    </xf>
    <xf numFmtId="0" fontId="15" fillId="0" borderId="0" xfId="0" applyFont="1" applyBorder="1" applyAlignment="1">
      <alignment horizontal="center" wrapText="1"/>
    </xf>
    <xf numFmtId="0" fontId="11" fillId="0" borderId="7" xfId="0" applyFont="1" applyBorder="1" applyAlignment="1">
      <alignment wrapText="1"/>
    </xf>
    <xf numFmtId="0" fontId="11" fillId="0" borderId="10" xfId="0" applyFont="1" applyBorder="1" applyAlignment="1">
      <alignment horizontal="center" wrapText="1"/>
    </xf>
    <xf numFmtId="0" fontId="1" fillId="0" borderId="0" xfId="0" applyFont="1" applyBorder="1"/>
    <xf numFmtId="0" fontId="0" fillId="0" borderId="0" xfId="0" applyBorder="1" applyAlignment="1">
      <alignment horizontal="center"/>
    </xf>
    <xf numFmtId="0" fontId="0" fillId="0" borderId="0" xfId="0" applyBorder="1"/>
    <xf numFmtId="0" fontId="0" fillId="0" borderId="15" xfId="0" applyBorder="1"/>
    <xf numFmtId="0" fontId="0" fillId="0" borderId="16" xfId="0" applyBorder="1"/>
    <xf numFmtId="0" fontId="18" fillId="0" borderId="13" xfId="0" applyFont="1" applyBorder="1" applyAlignment="1">
      <alignment horizontal="center" wrapText="1"/>
    </xf>
    <xf numFmtId="0" fontId="2" fillId="0" borderId="15" xfId="0" applyFont="1" applyBorder="1" applyAlignment="1">
      <alignment wrapText="1"/>
    </xf>
    <xf numFmtId="0" fontId="18" fillId="0" borderId="10" xfId="0" applyFont="1" applyBorder="1" applyAlignment="1">
      <alignment horizontal="center" wrapText="1"/>
    </xf>
    <xf numFmtId="0" fontId="20" fillId="0" borderId="13" xfId="0" applyFont="1" applyBorder="1" applyAlignment="1">
      <alignment wrapText="1"/>
    </xf>
    <xf numFmtId="0" fontId="20" fillId="0" borderId="16" xfId="0" applyFont="1" applyBorder="1" applyAlignment="1">
      <alignment wrapText="1"/>
    </xf>
    <xf numFmtId="0" fontId="20" fillId="0" borderId="13" xfId="0" applyFont="1" applyBorder="1" applyAlignment="1">
      <alignment horizontal="center" wrapText="1"/>
    </xf>
    <xf numFmtId="0" fontId="20" fillId="0" borderId="15" xfId="0" applyFont="1" applyBorder="1" applyAlignment="1">
      <alignment wrapText="1"/>
    </xf>
    <xf numFmtId="0" fontId="15" fillId="0" borderId="16" xfId="0" applyFont="1" applyBorder="1" applyAlignment="1">
      <alignment horizontal="center" wrapText="1"/>
    </xf>
    <xf numFmtId="0" fontId="1" fillId="0" borderId="1" xfId="0" applyFont="1" applyBorder="1" applyAlignment="1">
      <alignment horizontal="center"/>
    </xf>
    <xf numFmtId="20" fontId="15" fillId="0" borderId="13" xfId="0" applyNumberFormat="1" applyFont="1" applyBorder="1" applyAlignment="1">
      <alignment horizontal="center" wrapText="1"/>
    </xf>
    <xf numFmtId="20" fontId="15" fillId="0" borderId="10" xfId="0" applyNumberFormat="1" applyFont="1" applyBorder="1" applyAlignment="1">
      <alignment horizontal="center" wrapText="1"/>
    </xf>
    <xf numFmtId="20" fontId="11" fillId="0" borderId="13" xfId="0" applyNumberFormat="1" applyFont="1" applyBorder="1" applyAlignment="1">
      <alignment horizontal="center" wrapText="1"/>
    </xf>
    <xf numFmtId="20" fontId="11" fillId="0" borderId="10" xfId="0" applyNumberFormat="1" applyFont="1" applyBorder="1" applyAlignment="1">
      <alignment horizontal="center" wrapText="1"/>
    </xf>
    <xf numFmtId="20" fontId="20" fillId="0" borderId="13" xfId="0" applyNumberFormat="1" applyFont="1" applyBorder="1" applyAlignment="1">
      <alignment horizontal="center" wrapText="1"/>
    </xf>
    <xf numFmtId="0" fontId="21" fillId="0" borderId="13" xfId="0" applyFont="1" applyBorder="1" applyAlignment="1">
      <alignment horizontal="center" wrapText="1"/>
    </xf>
    <xf numFmtId="0" fontId="11" fillId="0" borderId="17" xfId="0" applyFont="1" applyBorder="1" applyAlignment="1">
      <alignment wrapText="1"/>
    </xf>
    <xf numFmtId="0" fontId="1" fillId="0" borderId="2" xfId="0" applyFont="1" applyBorder="1" applyAlignment="1">
      <alignment horizontal="center"/>
    </xf>
    <xf numFmtId="0" fontId="15" fillId="0" borderId="17" xfId="0" applyFont="1" applyBorder="1" applyAlignment="1">
      <alignment horizontal="center"/>
    </xf>
    <xf numFmtId="0" fontId="9" fillId="0" borderId="0" xfId="0" applyFont="1"/>
    <xf numFmtId="0" fontId="0" fillId="0" borderId="17" xfId="0" applyBorder="1" applyAlignment="1">
      <alignment wrapText="1"/>
    </xf>
    <xf numFmtId="0" fontId="11" fillId="0" borderId="11" xfId="0" applyFont="1" applyBorder="1" applyAlignment="1">
      <alignment horizontal="center"/>
    </xf>
    <xf numFmtId="0" fontId="11" fillId="0" borderId="6" xfId="0" applyFont="1" applyBorder="1" applyAlignment="1">
      <alignment wrapText="1"/>
    </xf>
    <xf numFmtId="0" fontId="2" fillId="0" borderId="0" xfId="0" applyFont="1" applyAlignment="1">
      <alignment wrapText="1"/>
    </xf>
    <xf numFmtId="0" fontId="11" fillId="0" borderId="9" xfId="0" applyFont="1" applyBorder="1" applyAlignment="1">
      <alignment horizontal="center" wrapText="1"/>
    </xf>
    <xf numFmtId="18" fontId="15" fillId="0" borderId="10" xfId="0" applyNumberFormat="1" applyFont="1" applyBorder="1" applyAlignment="1">
      <alignment horizontal="center" wrapText="1"/>
    </xf>
    <xf numFmtId="18" fontId="11" fillId="0" borderId="10" xfId="0" applyNumberFormat="1" applyFont="1" applyBorder="1" applyAlignment="1">
      <alignment horizontal="center" wrapText="1"/>
    </xf>
    <xf numFmtId="0" fontId="0" fillId="0" borderId="16" xfId="0" applyBorder="1" applyAlignment="1">
      <alignment wrapText="1"/>
    </xf>
    <xf numFmtId="11" fontId="0" fillId="0" borderId="0" xfId="0" applyNumberFormat="1" applyAlignment="1">
      <alignment horizontal="center"/>
    </xf>
    <xf numFmtId="0" fontId="0" fillId="0" borderId="13" xfId="0" applyFont="1" applyBorder="1" applyAlignment="1">
      <alignment horizontal="center" vertical="top"/>
    </xf>
    <xf numFmtId="0" fontId="0" fillId="0" borderId="15" xfId="0" applyFont="1" applyBorder="1" applyAlignment="1">
      <alignment vertical="top" wrapText="1"/>
    </xf>
    <xf numFmtId="0" fontId="0" fillId="0" borderId="16" xfId="0" applyFont="1" applyBorder="1" applyAlignment="1">
      <alignment vertical="top" wrapText="1"/>
    </xf>
    <xf numFmtId="0" fontId="0" fillId="0" borderId="16" xfId="0" applyFont="1" applyBorder="1" applyAlignment="1">
      <alignment horizontal="left" vertical="top" wrapText="1"/>
    </xf>
    <xf numFmtId="0" fontId="3" fillId="0" borderId="16" xfId="0" applyFont="1" applyBorder="1" applyAlignment="1">
      <alignment horizontal="left" vertical="top" wrapText="1"/>
    </xf>
    <xf numFmtId="0" fontId="0" fillId="0" borderId="16" xfId="0" applyFont="1" applyBorder="1" applyAlignment="1">
      <alignment horizontal="center" vertical="top" wrapText="1"/>
    </xf>
    <xf numFmtId="0" fontId="0" fillId="0" borderId="17" xfId="0" applyFont="1" applyBorder="1" applyAlignment="1">
      <alignment horizontal="center" vertical="top" wrapText="1"/>
    </xf>
    <xf numFmtId="0" fontId="0" fillId="0" borderId="13" xfId="0" applyFont="1" applyBorder="1" applyAlignment="1">
      <alignment horizontal="center" vertical="top" wrapText="1"/>
    </xf>
    <xf numFmtId="0" fontId="0" fillId="0" borderId="11" xfId="0" applyFont="1" applyBorder="1" applyAlignment="1">
      <alignment horizontal="center" vertical="top"/>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0" xfId="0" applyFont="1" applyAlignment="1">
      <alignment horizontal="left" vertical="top"/>
    </xf>
    <xf numFmtId="0" fontId="0" fillId="0" borderId="0" xfId="0" applyFont="1" applyBorder="1" applyAlignment="1">
      <alignment horizontal="left" vertical="top"/>
    </xf>
    <xf numFmtId="0" fontId="0" fillId="0" borderId="0" xfId="0" applyFont="1" applyBorder="1" applyAlignment="1">
      <alignment horizontal="center" vertical="top"/>
    </xf>
    <xf numFmtId="0" fontId="0" fillId="0" borderId="5" xfId="0" applyFont="1" applyBorder="1" applyAlignment="1">
      <alignment horizontal="center" vertical="top" wrapText="1"/>
    </xf>
    <xf numFmtId="0" fontId="0" fillId="0" borderId="9" xfId="0" applyFont="1" applyBorder="1" applyAlignment="1">
      <alignment horizontal="center" vertical="top" wrapText="1"/>
    </xf>
    <xf numFmtId="0" fontId="1" fillId="0" borderId="11" xfId="0" applyFont="1" applyBorder="1" applyAlignment="1">
      <alignment horizontal="center" vertical="top" textRotation="90"/>
    </xf>
    <xf numFmtId="0" fontId="0" fillId="0" borderId="4" xfId="0" applyFont="1" applyBorder="1" applyAlignment="1">
      <alignment vertical="top" wrapText="1"/>
    </xf>
    <xf numFmtId="0" fontId="0" fillId="0" borderId="10" xfId="0" applyFont="1" applyBorder="1" applyAlignment="1">
      <alignment horizontal="center" vertical="top" wrapText="1"/>
    </xf>
    <xf numFmtId="0" fontId="8" fillId="0" borderId="0" xfId="0" applyFont="1" applyAlignment="1">
      <alignment vertical="top" wrapText="1"/>
    </xf>
    <xf numFmtId="0" fontId="0" fillId="0" borderId="0" xfId="0" applyFont="1" applyBorder="1" applyAlignment="1">
      <alignment vertical="top" wrapText="1"/>
    </xf>
    <xf numFmtId="0" fontId="0" fillId="0" borderId="0" xfId="0" applyFont="1" applyBorder="1" applyAlignment="1">
      <alignment horizontal="center" vertical="top" wrapText="1"/>
    </xf>
    <xf numFmtId="0" fontId="1" fillId="0" borderId="9" xfId="0" applyFont="1" applyBorder="1" applyAlignment="1">
      <alignment horizontal="left" vertical="top" wrapText="1"/>
    </xf>
    <xf numFmtId="0" fontId="10" fillId="0" borderId="16" xfId="0" applyFont="1" applyBorder="1" applyAlignment="1">
      <alignment vertical="top"/>
    </xf>
    <xf numFmtId="0" fontId="11" fillId="0" borderId="16" xfId="0" applyFont="1" applyBorder="1" applyAlignment="1">
      <alignment vertical="top" wrapText="1"/>
    </xf>
    <xf numFmtId="0" fontId="11" fillId="0" borderId="16" xfId="0" applyFont="1" applyBorder="1" applyAlignment="1">
      <alignment horizontal="center" vertical="top" wrapText="1"/>
    </xf>
    <xf numFmtId="0" fontId="0" fillId="0" borderId="9" xfId="0" applyFont="1" applyBorder="1" applyAlignment="1">
      <alignment horizontal="center" vertical="top"/>
    </xf>
    <xf numFmtId="0" fontId="0" fillId="0" borderId="2" xfId="0" applyFont="1" applyBorder="1" applyAlignment="1">
      <alignment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11" xfId="0" applyFont="1" applyBorder="1" applyAlignment="1">
      <alignment horizontal="center" vertical="top" wrapText="1"/>
    </xf>
    <xf numFmtId="0" fontId="0" fillId="0" borderId="10" xfId="0" applyFont="1" applyBorder="1" applyAlignment="1">
      <alignment horizontal="center" vertical="top"/>
    </xf>
    <xf numFmtId="0" fontId="0" fillId="0" borderId="7" xfId="0" applyFont="1" applyBorder="1" applyAlignment="1">
      <alignment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0" fontId="2" fillId="0" borderId="13" xfId="0" applyFont="1" applyBorder="1" applyAlignment="1">
      <alignment vertical="top" wrapText="1"/>
    </xf>
    <xf numFmtId="0" fontId="2" fillId="0" borderId="16" xfId="0" applyFont="1" applyBorder="1" applyAlignment="1">
      <alignment vertical="top" wrapText="1"/>
    </xf>
    <xf numFmtId="0" fontId="2" fillId="0" borderId="16" xfId="0" applyFont="1" applyBorder="1" applyAlignment="1">
      <alignment horizontal="center" vertical="top" wrapText="1"/>
    </xf>
    <xf numFmtId="0" fontId="3" fillId="0" borderId="13" xfId="0" applyFont="1" applyBorder="1" applyAlignment="1">
      <alignment horizontal="center" vertical="top" wrapText="1"/>
    </xf>
    <xf numFmtId="0" fontId="0" fillId="0" borderId="13" xfId="0" applyFont="1" applyBorder="1" applyAlignment="1">
      <alignment vertical="top" wrapText="1"/>
    </xf>
    <xf numFmtId="0" fontId="1" fillId="0" borderId="10" xfId="0" applyFont="1" applyBorder="1" applyAlignment="1">
      <alignment horizontal="center" vertical="top" wrapText="1"/>
    </xf>
    <xf numFmtId="0" fontId="0" fillId="0" borderId="11" xfId="0" applyBorder="1" applyAlignment="1">
      <alignment vertical="top" wrapText="1"/>
    </xf>
    <xf numFmtId="0" fontId="0" fillId="0" borderId="0" xfId="0" applyBorder="1" applyAlignment="1">
      <alignment vertical="top" wrapText="1"/>
    </xf>
    <xf numFmtId="0" fontId="0" fillId="0" borderId="11" xfId="0" applyBorder="1" applyAlignment="1">
      <alignment horizontal="center" vertical="top" wrapText="1"/>
    </xf>
    <xf numFmtId="0" fontId="0" fillId="0" borderId="0" xfId="0" applyBorder="1" applyAlignment="1">
      <alignment horizontal="center" vertical="top" wrapText="1"/>
    </xf>
    <xf numFmtId="0" fontId="0" fillId="0" borderId="10" xfId="0" applyBorder="1" applyAlignment="1">
      <alignment horizontal="center" vertical="top" wrapText="1"/>
    </xf>
    <xf numFmtId="0" fontId="0" fillId="0" borderId="13" xfId="0" applyBorder="1" applyAlignment="1">
      <alignment vertical="top" wrapText="1"/>
    </xf>
    <xf numFmtId="0" fontId="0" fillId="0" borderId="16" xfId="0" applyBorder="1" applyAlignment="1">
      <alignment vertical="top" wrapText="1"/>
    </xf>
    <xf numFmtId="0" fontId="0" fillId="0" borderId="13" xfId="0" applyBorder="1" applyAlignment="1">
      <alignment horizontal="center" vertical="top" wrapText="1"/>
    </xf>
    <xf numFmtId="0" fontId="0" fillId="0" borderId="17" xfId="0" applyBorder="1" applyAlignment="1">
      <alignment horizontal="center" vertical="top" wrapText="1"/>
    </xf>
    <xf numFmtId="0" fontId="1" fillId="0" borderId="13" xfId="0" applyFont="1" applyBorder="1" applyAlignment="1">
      <alignment horizontal="left" vertical="top" wrapText="1"/>
    </xf>
    <xf numFmtId="0" fontId="12" fillId="0" borderId="13" xfId="0" applyFont="1" applyBorder="1" applyAlignment="1">
      <alignment vertical="top" wrapText="1"/>
    </xf>
    <xf numFmtId="0" fontId="12" fillId="0" borderId="11" xfId="0" applyFont="1" applyBorder="1" applyAlignment="1">
      <alignment vertical="top" wrapText="1"/>
    </xf>
    <xf numFmtId="0" fontId="0" fillId="0" borderId="11" xfId="0" applyFont="1" applyBorder="1" applyAlignment="1">
      <alignment vertical="top" wrapText="1"/>
    </xf>
    <xf numFmtId="0" fontId="0" fillId="0" borderId="11" xfId="0" applyFont="1" applyBorder="1" applyAlignment="1">
      <alignment horizontal="left" vertical="top" wrapText="1"/>
    </xf>
    <xf numFmtId="0" fontId="0" fillId="0" borderId="13" xfId="0" applyFont="1" applyBorder="1" applyAlignment="1">
      <alignment horizontal="left" vertical="top" wrapText="1"/>
    </xf>
    <xf numFmtId="0" fontId="0" fillId="0" borderId="16" xfId="0" applyBorder="1" applyAlignment="1">
      <alignment horizontal="center" vertical="top" wrapText="1"/>
    </xf>
    <xf numFmtId="0" fontId="2" fillId="0" borderId="11" xfId="0" applyFont="1" applyBorder="1" applyAlignment="1">
      <alignment vertical="top" wrapText="1"/>
    </xf>
    <xf numFmtId="0" fontId="3" fillId="0" borderId="0" xfId="0" applyFont="1" applyBorder="1" applyAlignment="1">
      <alignment vertical="top" wrapText="1"/>
    </xf>
    <xf numFmtId="0" fontId="4" fillId="0" borderId="11" xfId="0" applyFont="1" applyBorder="1" applyAlignment="1">
      <alignment horizontal="center" vertical="top" wrapText="1"/>
    </xf>
    <xf numFmtId="0" fontId="2" fillId="0" borderId="10" xfId="0" applyFont="1" applyBorder="1" applyAlignment="1">
      <alignment vertical="top" wrapText="1"/>
    </xf>
    <xf numFmtId="0" fontId="0" fillId="0" borderId="10" xfId="0" applyFont="1" applyBorder="1" applyAlignment="1">
      <alignment vertical="top" wrapText="1"/>
    </xf>
    <xf numFmtId="0" fontId="13" fillId="0" borderId="11" xfId="0" applyFont="1" applyBorder="1" applyAlignment="1">
      <alignment vertical="top" wrapText="1"/>
    </xf>
    <xf numFmtId="0" fontId="13" fillId="0" borderId="0" xfId="0" applyFont="1" applyBorder="1" applyAlignment="1">
      <alignment vertical="top" wrapText="1"/>
    </xf>
    <xf numFmtId="0" fontId="13" fillId="0" borderId="0" xfId="0" applyFont="1" applyBorder="1" applyAlignment="1">
      <alignment horizontal="center" vertical="top" wrapText="1"/>
    </xf>
    <xf numFmtId="0" fontId="13" fillId="0" borderId="10" xfId="0" applyFont="1" applyBorder="1" applyAlignment="1">
      <alignment horizontal="center" vertical="top" wrapText="1"/>
    </xf>
    <xf numFmtId="0" fontId="13" fillId="0" borderId="13" xfId="0" applyFont="1" applyBorder="1" applyAlignment="1">
      <alignment vertical="top" wrapText="1"/>
    </xf>
    <xf numFmtId="0" fontId="13" fillId="0" borderId="16" xfId="0" applyFont="1" applyBorder="1" applyAlignment="1">
      <alignment vertical="top" wrapText="1"/>
    </xf>
    <xf numFmtId="0" fontId="13" fillId="0" borderId="13" xfId="0" applyFont="1" applyBorder="1" applyAlignment="1">
      <alignment horizontal="center" vertical="top" wrapText="1"/>
    </xf>
    <xf numFmtId="0" fontId="13" fillId="0" borderId="17" xfId="0" applyFont="1" applyBorder="1" applyAlignment="1">
      <alignment horizontal="center" vertical="top" wrapText="1"/>
    </xf>
    <xf numFmtId="0" fontId="0" fillId="0" borderId="10" xfId="0" applyBorder="1" applyAlignment="1">
      <alignment vertical="top" wrapText="1"/>
    </xf>
    <xf numFmtId="0" fontId="0" fillId="0" borderId="9" xfId="0" applyBorder="1" applyAlignment="1">
      <alignment vertical="top" wrapText="1"/>
    </xf>
    <xf numFmtId="0" fontId="0" fillId="0" borderId="2" xfId="0" applyBorder="1" applyAlignment="1">
      <alignment vertical="top" wrapText="1"/>
    </xf>
    <xf numFmtId="0" fontId="0" fillId="0" borderId="9" xfId="0" applyFont="1" applyBorder="1" applyAlignment="1">
      <alignment vertical="top" wrapText="1"/>
    </xf>
    <xf numFmtId="0" fontId="0" fillId="0" borderId="19" xfId="0"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0" fillId="0" borderId="20" xfId="0" applyBorder="1" applyAlignment="1">
      <alignment horizontal="center" vertical="top" wrapText="1"/>
    </xf>
    <xf numFmtId="0" fontId="2" fillId="0" borderId="13" xfId="0" applyFont="1" applyBorder="1" applyAlignment="1">
      <alignment horizontal="center" vertical="top"/>
    </xf>
    <xf numFmtId="0" fontId="0" fillId="0" borderId="11" xfId="0" applyBorder="1" applyAlignment="1">
      <alignment horizontal="center" vertical="top"/>
    </xf>
    <xf numFmtId="0" fontId="0" fillId="0" borderId="13" xfId="0" applyBorder="1" applyAlignment="1">
      <alignment horizontal="center" vertical="top"/>
    </xf>
    <xf numFmtId="0" fontId="4" fillId="0" borderId="11" xfId="0" applyFont="1" applyBorder="1" applyAlignment="1">
      <alignment horizontal="center" vertical="top" textRotation="90"/>
    </xf>
    <xf numFmtId="0" fontId="13" fillId="0" borderId="11" xfId="0" applyFont="1" applyBorder="1" applyAlignment="1">
      <alignment horizontal="center" vertical="top"/>
    </xf>
    <xf numFmtId="0" fontId="13" fillId="0" borderId="13" xfId="0" applyFont="1" applyBorder="1" applyAlignment="1">
      <alignment horizontal="center" vertical="top"/>
    </xf>
    <xf numFmtId="0" fontId="0" fillId="0" borderId="10" xfId="0" applyBorder="1" applyAlignment="1">
      <alignment horizontal="center" vertical="top"/>
    </xf>
    <xf numFmtId="0" fontId="0" fillId="0" borderId="9" xfId="0" applyBorder="1" applyAlignment="1">
      <alignment horizontal="center" vertical="top"/>
    </xf>
    <xf numFmtId="0" fontId="0" fillId="0" borderId="18" xfId="0" applyBorder="1" applyAlignment="1">
      <alignment horizontal="center" vertical="top"/>
    </xf>
    <xf numFmtId="0" fontId="0" fillId="0" borderId="0" xfId="0" applyAlignment="1">
      <alignment horizontal="center" vertical="top" wrapText="1"/>
    </xf>
    <xf numFmtId="0" fontId="1" fillId="0" borderId="17" xfId="0" applyFont="1" applyBorder="1" applyAlignment="1">
      <alignment vertical="top"/>
    </xf>
    <xf numFmtId="0" fontId="1" fillId="0" borderId="13" xfId="0" applyFont="1" applyBorder="1" applyAlignment="1">
      <alignment horizontal="center" vertical="top" wrapText="1"/>
    </xf>
    <xf numFmtId="0" fontId="2" fillId="0" borderId="15" xfId="0" applyFont="1" applyBorder="1" applyAlignment="1">
      <alignment horizontal="center" vertical="top" wrapText="1"/>
    </xf>
    <xf numFmtId="0" fontId="0" fillId="0" borderId="15" xfId="0" applyFont="1" applyBorder="1" applyAlignment="1">
      <alignment horizontal="center" vertical="top" wrapText="1"/>
    </xf>
    <xf numFmtId="0" fontId="0" fillId="0" borderId="4" xfId="0" applyBorder="1" applyAlignment="1">
      <alignment horizontal="center" vertical="top" wrapText="1"/>
    </xf>
    <xf numFmtId="0" fontId="0" fillId="0" borderId="15" xfId="0" applyBorder="1" applyAlignment="1">
      <alignment horizontal="center" vertical="top" wrapText="1"/>
    </xf>
    <xf numFmtId="0" fontId="0" fillId="0" borderId="4" xfId="0" applyFont="1" applyBorder="1" applyAlignment="1">
      <alignment horizontal="center" vertical="top" wrapText="1"/>
    </xf>
    <xf numFmtId="0" fontId="0" fillId="0" borderId="6" xfId="0" applyFont="1" applyBorder="1" applyAlignment="1">
      <alignment horizontal="center" vertical="top" wrapText="1"/>
    </xf>
    <xf numFmtId="0" fontId="13" fillId="0" borderId="4" xfId="0" applyFont="1" applyBorder="1" applyAlignment="1">
      <alignment horizontal="center" vertical="top" wrapText="1"/>
    </xf>
    <xf numFmtId="0" fontId="13" fillId="0" borderId="15" xfId="0" applyFont="1" applyBorder="1" applyAlignment="1">
      <alignment horizontal="center" vertical="top" wrapText="1"/>
    </xf>
    <xf numFmtId="0" fontId="0" fillId="0" borderId="1" xfId="0" applyFont="1" applyBorder="1" applyAlignment="1">
      <alignment horizontal="center" vertical="top" wrapText="1"/>
    </xf>
    <xf numFmtId="0" fontId="11" fillId="0" borderId="21" xfId="0" applyFont="1" applyBorder="1" applyAlignment="1">
      <alignment horizontal="center" vertical="top" wrapText="1"/>
    </xf>
    <xf numFmtId="0" fontId="0" fillId="0" borderId="22" xfId="0" applyBorder="1" applyAlignment="1">
      <alignment horizontal="center" vertical="top" wrapText="1"/>
    </xf>
    <xf numFmtId="0" fontId="11" fillId="0" borderId="13" xfId="0" applyFont="1" applyBorder="1" applyAlignment="1">
      <alignment horizontal="center" vertical="top"/>
    </xf>
    <xf numFmtId="0" fontId="11" fillId="0" borderId="13" xfId="0" applyFont="1" applyBorder="1" applyAlignment="1">
      <alignment vertical="top" wrapText="1"/>
    </xf>
    <xf numFmtId="0" fontId="11" fillId="0" borderId="13" xfId="0" applyFont="1" applyBorder="1" applyAlignment="1">
      <alignment horizontal="center" vertical="top" wrapText="1"/>
    </xf>
    <xf numFmtId="0" fontId="14" fillId="0" borderId="13" xfId="0" applyFont="1" applyBorder="1" applyAlignment="1">
      <alignment horizontal="center" vertical="top" wrapText="1"/>
    </xf>
    <xf numFmtId="0" fontId="15" fillId="0" borderId="13" xfId="0" applyFont="1" applyBorder="1" applyAlignment="1">
      <alignment horizontal="center" vertical="top"/>
    </xf>
    <xf numFmtId="0" fontId="15" fillId="0" borderId="13" xfId="0" applyFont="1" applyBorder="1" applyAlignment="1">
      <alignment vertical="top" wrapText="1"/>
    </xf>
    <xf numFmtId="0" fontId="15" fillId="0" borderId="16" xfId="0" applyFont="1" applyBorder="1" applyAlignment="1">
      <alignment vertical="top" wrapText="1"/>
    </xf>
    <xf numFmtId="0" fontId="15" fillId="0" borderId="13" xfId="0" applyFont="1" applyBorder="1" applyAlignment="1">
      <alignment horizontal="center" vertical="top" wrapText="1"/>
    </xf>
    <xf numFmtId="0" fontId="16" fillId="0" borderId="13" xfId="0" applyFont="1" applyBorder="1" applyAlignment="1">
      <alignment horizontal="center" vertical="top" wrapText="1"/>
    </xf>
    <xf numFmtId="0" fontId="15" fillId="0" borderId="11" xfId="0" applyFont="1" applyBorder="1" applyAlignment="1">
      <alignment horizontal="center" vertical="top"/>
    </xf>
    <xf numFmtId="0" fontId="11" fillId="0" borderId="11" xfId="0" applyFont="1" applyBorder="1" applyAlignment="1">
      <alignment vertical="top" wrapText="1"/>
    </xf>
    <xf numFmtId="0" fontId="15" fillId="0" borderId="0" xfId="0" applyFont="1" applyBorder="1" applyAlignment="1">
      <alignment vertical="top" wrapText="1"/>
    </xf>
    <xf numFmtId="0" fontId="15" fillId="0" borderId="11" xfId="0" applyFont="1" applyBorder="1" applyAlignment="1">
      <alignment vertical="top" wrapText="1"/>
    </xf>
    <xf numFmtId="0" fontId="15" fillId="0" borderId="11" xfId="0" applyFont="1" applyBorder="1" applyAlignment="1">
      <alignment horizontal="center" vertical="top" wrapText="1"/>
    </xf>
    <xf numFmtId="0" fontId="20" fillId="0" borderId="11" xfId="0" applyFont="1" applyBorder="1" applyAlignment="1">
      <alignment horizontal="center" vertical="top"/>
    </xf>
    <xf numFmtId="0" fontId="17" fillId="0" borderId="13" xfId="0" applyFont="1" applyBorder="1" applyAlignment="1">
      <alignment vertical="top" wrapText="1"/>
    </xf>
    <xf numFmtId="0" fontId="14" fillId="0" borderId="10" xfId="0" applyFont="1" applyBorder="1" applyAlignment="1">
      <alignment horizontal="center" vertical="top"/>
    </xf>
    <xf numFmtId="0" fontId="11" fillId="0" borderId="10" xfId="0" applyFont="1" applyBorder="1" applyAlignment="1">
      <alignment vertical="top" wrapText="1"/>
    </xf>
    <xf numFmtId="0" fontId="15" fillId="0" borderId="7" xfId="0" applyFont="1" applyBorder="1" applyAlignment="1">
      <alignment vertical="top" wrapText="1"/>
    </xf>
    <xf numFmtId="0" fontId="15" fillId="0" borderId="10" xfId="0" applyFont="1" applyBorder="1" applyAlignment="1">
      <alignment vertical="top" wrapText="1"/>
    </xf>
    <xf numFmtId="0" fontId="15" fillId="0" borderId="10" xfId="0" applyFont="1" applyBorder="1" applyAlignment="1">
      <alignment horizontal="center" vertical="top" wrapText="1"/>
    </xf>
    <xf numFmtId="0" fontId="16" fillId="0" borderId="10" xfId="0" applyFont="1" applyBorder="1" applyAlignment="1">
      <alignment horizontal="center" vertical="top" wrapText="1"/>
    </xf>
    <xf numFmtId="0" fontId="14" fillId="0" borderId="11" xfId="0" applyFont="1" applyBorder="1" applyAlignment="1">
      <alignment horizontal="center" vertical="top"/>
    </xf>
    <xf numFmtId="0" fontId="14" fillId="0" borderId="11" xfId="0" applyFont="1" applyBorder="1" applyAlignment="1">
      <alignment vertical="top" wrapText="1"/>
    </xf>
    <xf numFmtId="0" fontId="14" fillId="0" borderId="0" xfId="0" applyFont="1" applyBorder="1" applyAlignment="1">
      <alignment vertical="top" wrapText="1"/>
    </xf>
    <xf numFmtId="0" fontId="14" fillId="0" borderId="11" xfId="0" applyFont="1" applyBorder="1" applyAlignment="1">
      <alignment horizontal="center" vertical="top" wrapText="1"/>
    </xf>
    <xf numFmtId="0" fontId="14" fillId="0" borderId="13" xfId="0" applyFont="1" applyBorder="1" applyAlignment="1">
      <alignment horizontal="center" vertical="top"/>
    </xf>
    <xf numFmtId="0" fontId="14" fillId="0" borderId="13" xfId="0" applyFont="1" applyBorder="1" applyAlignment="1">
      <alignment vertical="top" wrapText="1"/>
    </xf>
    <xf numFmtId="0" fontId="14" fillId="0" borderId="16" xfId="0" applyFont="1" applyBorder="1" applyAlignment="1">
      <alignment vertical="top" wrapText="1"/>
    </xf>
    <xf numFmtId="0" fontId="19" fillId="0" borderId="13" xfId="0" applyFont="1" applyBorder="1" applyAlignment="1">
      <alignment horizontal="center" vertical="top" wrapText="1"/>
    </xf>
    <xf numFmtId="0" fontId="19" fillId="0" borderId="13" xfId="0" applyFont="1" applyBorder="1" applyAlignment="1">
      <alignment horizontal="center" vertical="top"/>
    </xf>
    <xf numFmtId="0" fontId="19" fillId="0" borderId="13" xfId="0" applyFont="1" applyBorder="1" applyAlignment="1">
      <alignment vertical="top" wrapText="1"/>
    </xf>
    <xf numFmtId="0" fontId="19" fillId="0" borderId="16" xfId="0" applyFont="1" applyBorder="1" applyAlignment="1">
      <alignment vertical="top" wrapText="1"/>
    </xf>
    <xf numFmtId="0" fontId="15" fillId="0" borderId="11" xfId="0" applyFont="1" applyBorder="1" applyAlignment="1">
      <alignment horizontal="center" vertical="top" textRotation="90"/>
    </xf>
    <xf numFmtId="0" fontId="15" fillId="0" borderId="10" xfId="0" applyFont="1" applyBorder="1" applyAlignment="1">
      <alignment horizontal="center" vertical="top"/>
    </xf>
    <xf numFmtId="0" fontId="15" fillId="0" borderId="9" xfId="0" applyFont="1" applyBorder="1" applyAlignment="1">
      <alignment horizontal="center" vertical="top"/>
    </xf>
    <xf numFmtId="0" fontId="15" fillId="0" borderId="9" xfId="0" applyFont="1" applyBorder="1" applyAlignment="1">
      <alignment vertical="top" wrapText="1"/>
    </xf>
    <xf numFmtId="0" fontId="15" fillId="0" borderId="2" xfId="0" applyFont="1" applyBorder="1" applyAlignment="1">
      <alignment vertical="top" wrapText="1"/>
    </xf>
    <xf numFmtId="0" fontId="15" fillId="0" borderId="9" xfId="0" applyFont="1" applyBorder="1" applyAlignment="1">
      <alignment horizontal="center" vertical="top" wrapText="1"/>
    </xf>
    <xf numFmtId="0" fontId="15" fillId="0" borderId="2" xfId="0" applyFont="1" applyBorder="1" applyAlignment="1">
      <alignment horizontal="center" vertical="top" wrapText="1"/>
    </xf>
    <xf numFmtId="0" fontId="15" fillId="0" borderId="18" xfId="0" applyFont="1" applyBorder="1" applyAlignment="1">
      <alignment horizontal="center" vertical="top"/>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5" fillId="0" borderId="20" xfId="0" applyFont="1" applyBorder="1" applyAlignment="1">
      <alignment horizontal="center" vertical="top" wrapText="1"/>
    </xf>
    <xf numFmtId="0" fontId="11" fillId="0" borderId="15" xfId="0" applyFont="1" applyBorder="1" applyAlignment="1">
      <alignment vertical="top" wrapText="1"/>
    </xf>
    <xf numFmtId="20" fontId="15" fillId="0" borderId="13" xfId="0" applyNumberFormat="1" applyFont="1" applyBorder="1" applyAlignment="1">
      <alignment horizontal="center" vertical="top" wrapText="1"/>
    </xf>
    <xf numFmtId="0" fontId="15" fillId="0" borderId="16" xfId="0" applyFont="1" applyBorder="1" applyAlignment="1">
      <alignment horizontal="center" vertical="top" wrapText="1"/>
    </xf>
    <xf numFmtId="0" fontId="15" fillId="0" borderId="17" xfId="0" applyFont="1" applyBorder="1" applyAlignment="1">
      <alignment horizontal="center" vertical="top"/>
    </xf>
    <xf numFmtId="0" fontId="11" fillId="0" borderId="17" xfId="0" applyFont="1" applyBorder="1" applyAlignment="1">
      <alignment vertical="top" wrapText="1"/>
    </xf>
    <xf numFmtId="20" fontId="11" fillId="0" borderId="13" xfId="0" applyNumberFormat="1" applyFont="1" applyBorder="1" applyAlignment="1">
      <alignment horizontal="center" vertical="top" wrapText="1"/>
    </xf>
    <xf numFmtId="0" fontId="18" fillId="0" borderId="13" xfId="0" applyFont="1" applyBorder="1" applyAlignment="1">
      <alignment horizontal="center" vertical="top" wrapText="1"/>
    </xf>
    <xf numFmtId="0" fontId="11" fillId="0" borderId="7" xfId="0" applyFont="1" applyBorder="1" applyAlignment="1">
      <alignment vertical="top" wrapText="1"/>
    </xf>
    <xf numFmtId="20" fontId="11" fillId="0" borderId="10" xfId="0" applyNumberFormat="1" applyFont="1" applyBorder="1" applyAlignment="1">
      <alignment horizontal="center" vertical="top" wrapText="1"/>
    </xf>
    <xf numFmtId="0" fontId="11" fillId="0" borderId="10" xfId="0" applyFont="1" applyBorder="1" applyAlignment="1">
      <alignment horizontal="center" vertical="top" wrapText="1"/>
    </xf>
    <xf numFmtId="0" fontId="2" fillId="0" borderId="15" xfId="0" applyFont="1" applyBorder="1" applyAlignment="1">
      <alignment vertical="top" wrapText="1"/>
    </xf>
    <xf numFmtId="0" fontId="18" fillId="0" borderId="10" xfId="0" applyFont="1" applyBorder="1" applyAlignment="1">
      <alignment horizontal="center" vertical="top" wrapText="1"/>
    </xf>
    <xf numFmtId="0" fontId="20" fillId="0" borderId="13" xfId="0" applyFont="1" applyBorder="1" applyAlignment="1">
      <alignment vertical="top" wrapText="1"/>
    </xf>
    <xf numFmtId="0" fontId="20" fillId="0" borderId="16" xfId="0" applyFont="1" applyBorder="1" applyAlignment="1">
      <alignment vertical="top" wrapText="1"/>
    </xf>
    <xf numFmtId="20" fontId="20" fillId="0" borderId="13" xfId="0" applyNumberFormat="1" applyFont="1" applyBorder="1" applyAlignment="1">
      <alignment horizontal="center" vertical="top" wrapText="1"/>
    </xf>
    <xf numFmtId="0" fontId="20" fillId="0" borderId="13" xfId="0" applyFont="1" applyBorder="1" applyAlignment="1">
      <alignment horizontal="center" vertical="top" wrapText="1"/>
    </xf>
    <xf numFmtId="0" fontId="20" fillId="0" borderId="15" xfId="0" applyFont="1" applyBorder="1" applyAlignment="1">
      <alignment vertical="top" wrapText="1"/>
    </xf>
    <xf numFmtId="0" fontId="21" fillId="0" borderId="13" xfId="0" applyFont="1" applyBorder="1" applyAlignment="1">
      <alignment horizontal="center" vertical="top" wrapText="1"/>
    </xf>
    <xf numFmtId="20" fontId="15" fillId="0" borderId="10" xfId="0" applyNumberFormat="1" applyFont="1" applyBorder="1" applyAlignment="1">
      <alignment horizontal="center" vertical="top" wrapText="1"/>
    </xf>
    <xf numFmtId="0" fontId="15" fillId="0" borderId="6" xfId="0" applyFont="1" applyBorder="1" applyAlignment="1">
      <alignment vertical="top" wrapText="1"/>
    </xf>
    <xf numFmtId="0" fontId="11" fillId="0" borderId="9" xfId="0" applyFont="1" applyBorder="1" applyAlignment="1">
      <alignment horizontal="center" vertical="top" wrapText="1"/>
    </xf>
    <xf numFmtId="18" fontId="15" fillId="0" borderId="10" xfId="0" applyNumberFormat="1" applyFont="1" applyBorder="1" applyAlignment="1">
      <alignment horizontal="center" vertical="top" wrapText="1"/>
    </xf>
    <xf numFmtId="18" fontId="11" fillId="0" borderId="10" xfId="0" applyNumberFormat="1" applyFont="1" applyBorder="1" applyAlignment="1">
      <alignment horizontal="center" vertical="top" wrapText="1"/>
    </xf>
    <xf numFmtId="0" fontId="14" fillId="0" borderId="10" xfId="0" applyFont="1" applyBorder="1" applyAlignment="1">
      <alignment horizontal="center" vertical="top" wrapText="1"/>
    </xf>
    <xf numFmtId="0" fontId="11" fillId="0" borderId="15" xfId="0" applyFont="1" applyBorder="1" applyAlignment="1">
      <alignment horizontal="center" vertical="top" wrapText="1"/>
    </xf>
    <xf numFmtId="0" fontId="11" fillId="0" borderId="6" xfId="0" applyFont="1" applyBorder="1" applyAlignment="1">
      <alignment horizontal="center" vertical="top" wrapText="1"/>
    </xf>
    <xf numFmtId="0" fontId="15" fillId="0" borderId="7" xfId="0" applyFont="1" applyBorder="1" applyAlignment="1">
      <alignment horizontal="center" vertical="top" wrapText="1"/>
    </xf>
    <xf numFmtId="0" fontId="11" fillId="0" borderId="7" xfId="0" applyFont="1" applyBorder="1" applyAlignment="1">
      <alignment horizontal="center" vertical="top" wrapText="1"/>
    </xf>
    <xf numFmtId="0" fontId="20" fillId="0" borderId="15" xfId="0" applyFont="1" applyBorder="1" applyAlignment="1">
      <alignment horizontal="center" vertical="top" wrapText="1"/>
    </xf>
    <xf numFmtId="0" fontId="20" fillId="0" borderId="16" xfId="0" applyFont="1" applyBorder="1" applyAlignment="1">
      <alignment horizontal="center" vertical="top" wrapText="1"/>
    </xf>
    <xf numFmtId="0" fontId="11" fillId="0" borderId="6" xfId="0" applyFont="1" applyBorder="1" applyAlignment="1">
      <alignment horizontal="left" vertical="top" wrapText="1"/>
    </xf>
    <xf numFmtId="0" fontId="11" fillId="0" borderId="15" xfId="0" applyFont="1" applyBorder="1" applyAlignment="1">
      <alignment horizontal="left" vertical="top" wrapText="1"/>
    </xf>
    <xf numFmtId="0" fontId="20" fillId="0" borderId="15" xfId="0" applyFont="1" applyBorder="1" applyAlignment="1">
      <alignment horizontal="left" vertical="top" wrapText="1"/>
    </xf>
    <xf numFmtId="0" fontId="5" fillId="0" borderId="2" xfId="0" applyFont="1" applyBorder="1" applyAlignment="1">
      <alignment wrapText="1"/>
    </xf>
    <xf numFmtId="0" fontId="0" fillId="0" borderId="2" xfId="0" applyBorder="1" applyAlignment="1"/>
    <xf numFmtId="0" fontId="0" fillId="0" borderId="3" xfId="0" applyBorder="1" applyAlignment="1"/>
    <xf numFmtId="0" fontId="16" fillId="0" borderId="9" xfId="0" applyFont="1" applyBorder="1" applyAlignment="1">
      <alignment horizontal="center" vertical="top" textRotation="90" wrapText="1"/>
    </xf>
    <xf numFmtId="0" fontId="1" fillId="0" borderId="10" xfId="0" applyFont="1" applyBorder="1" applyAlignment="1">
      <alignment horizontal="center" vertical="top" textRotation="90" wrapText="1"/>
    </xf>
    <xf numFmtId="0" fontId="5" fillId="0" borderId="16" xfId="0" applyFont="1" applyBorder="1" applyAlignment="1">
      <alignment wrapText="1"/>
    </xf>
    <xf numFmtId="0" fontId="0" fillId="0" borderId="16" xfId="0" applyBorder="1" applyAlignment="1">
      <alignment wrapText="1"/>
    </xf>
    <xf numFmtId="0" fontId="16" fillId="0" borderId="9" xfId="0" applyFont="1" applyBorder="1" applyAlignment="1">
      <alignment horizontal="center" textRotation="90" wrapText="1"/>
    </xf>
    <xf numFmtId="0" fontId="1" fillId="0" borderId="10" xfId="0" applyFont="1" applyBorder="1" applyAlignment="1">
      <alignment horizontal="center" textRotation="90" wrapText="1"/>
    </xf>
  </cellXfs>
  <cellStyles count="1">
    <cellStyle name="Normal"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3B69C-1B8F-4B3A-BE31-C3189EDC53F9}">
  <dimension ref="C2:O29"/>
  <sheetViews>
    <sheetView tabSelected="1" topLeftCell="B7" zoomScale="75" zoomScaleNormal="75" workbookViewId="0">
      <selection activeCell="M9" sqref="M9"/>
    </sheetView>
  </sheetViews>
  <sheetFormatPr defaultColWidth="11" defaultRowHeight="15.5" x14ac:dyDescent="0.35"/>
  <cols>
    <col min="1" max="1" width="4.5" customWidth="1"/>
    <col min="2" max="2" width="3.5" customWidth="1"/>
    <col min="3" max="3" width="3.83203125" style="5" customWidth="1"/>
    <col min="4" max="5" width="22" style="7" customWidth="1"/>
    <col min="6" max="6" width="22.1640625" style="7" customWidth="1"/>
    <col min="7" max="7" width="13.1640625" style="7" customWidth="1"/>
    <col min="8" max="8" width="25.5" style="7" customWidth="1"/>
    <col min="9" max="9" width="21.83203125" style="7" customWidth="1"/>
    <col min="10" max="10" width="11" style="9"/>
    <col min="11" max="11" width="16.6640625" style="7" customWidth="1"/>
    <col min="12" max="12" width="14.83203125" style="9" customWidth="1"/>
    <col min="13" max="13" width="30.83203125" style="9" customWidth="1"/>
    <col min="14" max="14" width="11" style="5"/>
    <col min="15" max="15" width="15.6640625" style="5" customWidth="1"/>
    <col min="16" max="16" width="26.6640625" customWidth="1"/>
  </cols>
  <sheetData>
    <row r="2" spans="3:15" s="2" customFormat="1" ht="26.5" thickBot="1" x14ac:dyDescent="0.65">
      <c r="C2" s="3"/>
      <c r="D2" s="29" t="s">
        <v>11</v>
      </c>
      <c r="E2" s="28"/>
      <c r="F2" s="28"/>
      <c r="G2" s="6"/>
      <c r="H2" s="6"/>
      <c r="J2" s="8"/>
      <c r="K2" s="6"/>
      <c r="L2" s="3"/>
    </row>
    <row r="3" spans="3:15" s="1" customFormat="1" ht="46.5" x14ac:dyDescent="0.35">
      <c r="C3" s="33"/>
      <c r="D3" s="34" t="s">
        <v>0</v>
      </c>
      <c r="E3" s="35" t="s">
        <v>6</v>
      </c>
      <c r="F3" s="35" t="s">
        <v>10</v>
      </c>
      <c r="G3" s="35" t="s">
        <v>7</v>
      </c>
      <c r="H3" s="36" t="s">
        <v>1</v>
      </c>
      <c r="I3" s="36" t="s">
        <v>5</v>
      </c>
      <c r="J3" s="37" t="s">
        <v>4</v>
      </c>
      <c r="K3" s="36" t="s">
        <v>3</v>
      </c>
      <c r="L3" s="38" t="s">
        <v>9</v>
      </c>
      <c r="M3" s="32" t="s">
        <v>56</v>
      </c>
      <c r="N3" s="11"/>
      <c r="O3" s="11"/>
    </row>
    <row r="4" spans="3:15" ht="16" thickBot="1" x14ac:dyDescent="0.4">
      <c r="C4" s="39"/>
      <c r="D4" s="16"/>
      <c r="E4" s="17"/>
      <c r="F4" s="17"/>
      <c r="G4" s="17"/>
      <c r="H4" s="17"/>
      <c r="I4" s="17"/>
      <c r="J4" s="18"/>
      <c r="K4" s="17"/>
      <c r="L4" s="19"/>
      <c r="M4" s="40"/>
      <c r="O4" s="4"/>
    </row>
    <row r="5" spans="3:15" ht="31.5" thickBot="1" x14ac:dyDescent="0.4">
      <c r="C5" s="220">
        <v>1</v>
      </c>
      <c r="D5" s="221" t="s">
        <v>57</v>
      </c>
      <c r="E5" s="222"/>
      <c r="F5" s="223" t="s">
        <v>45</v>
      </c>
      <c r="G5" s="222"/>
      <c r="H5" s="222" t="s">
        <v>13</v>
      </c>
      <c r="I5" s="224" t="s">
        <v>2</v>
      </c>
      <c r="J5" s="225">
        <v>0.5</v>
      </c>
      <c r="K5" s="223"/>
      <c r="L5" s="226">
        <v>10</v>
      </c>
      <c r="M5" s="227" t="s">
        <v>210</v>
      </c>
    </row>
    <row r="6" spans="3:15" s="10" customFormat="1" ht="84.5" customHeight="1" x14ac:dyDescent="0.35">
      <c r="C6" s="228">
        <v>2</v>
      </c>
      <c r="D6" s="229" t="s">
        <v>54</v>
      </c>
      <c r="E6" s="230" t="s">
        <v>12</v>
      </c>
      <c r="F6" s="231" t="s">
        <v>46</v>
      </c>
      <c r="G6" s="230" t="s">
        <v>8</v>
      </c>
      <c r="H6" s="230" t="s">
        <v>61</v>
      </c>
      <c r="I6" s="232"/>
      <c r="J6" s="233">
        <v>4</v>
      </c>
      <c r="K6" s="232"/>
      <c r="L6" s="234">
        <v>10</v>
      </c>
      <c r="M6" s="235" t="s">
        <v>210</v>
      </c>
    </row>
    <row r="7" spans="3:15" s="10" customFormat="1" ht="64.5" customHeight="1" thickBot="1" x14ac:dyDescent="0.4">
      <c r="C7" s="236" t="s">
        <v>52</v>
      </c>
      <c r="D7" s="237" t="s">
        <v>30</v>
      </c>
      <c r="E7" s="230" t="s">
        <v>28</v>
      </c>
      <c r="F7" s="231" t="s">
        <v>44</v>
      </c>
      <c r="G7" s="230"/>
      <c r="H7" s="230" t="s">
        <v>29</v>
      </c>
      <c r="I7" s="232"/>
      <c r="J7" s="233" t="s">
        <v>51</v>
      </c>
      <c r="K7" s="230" t="s">
        <v>31</v>
      </c>
      <c r="L7" s="234"/>
      <c r="M7" s="238" t="s">
        <v>211</v>
      </c>
    </row>
    <row r="8" spans="3:15" ht="124.75" customHeight="1" thickBot="1" x14ac:dyDescent="0.4">
      <c r="C8" s="220">
        <v>3</v>
      </c>
      <c r="D8" s="221" t="s">
        <v>35</v>
      </c>
      <c r="E8" s="222" t="s">
        <v>39</v>
      </c>
      <c r="F8" s="223" t="s">
        <v>43</v>
      </c>
      <c r="G8" s="222" t="s">
        <v>37</v>
      </c>
      <c r="H8" s="222" t="s">
        <v>59</v>
      </c>
      <c r="I8" s="224" t="s">
        <v>40</v>
      </c>
      <c r="J8" s="225">
        <v>0.25</v>
      </c>
      <c r="K8" s="223" t="s">
        <v>36</v>
      </c>
      <c r="L8" s="226"/>
      <c r="M8" s="227" t="s">
        <v>212</v>
      </c>
    </row>
    <row r="9" spans="3:15" ht="31.5" thickBot="1" x14ac:dyDescent="0.4">
      <c r="C9" s="220">
        <v>4</v>
      </c>
      <c r="D9" s="221" t="s">
        <v>17</v>
      </c>
      <c r="E9" s="222"/>
      <c r="F9" s="223" t="s">
        <v>47</v>
      </c>
      <c r="G9" s="222"/>
      <c r="H9" s="222" t="s">
        <v>13</v>
      </c>
      <c r="I9" s="224" t="s">
        <v>38</v>
      </c>
      <c r="J9" s="225">
        <v>0.5</v>
      </c>
      <c r="K9" s="223"/>
      <c r="L9" s="226">
        <v>10</v>
      </c>
      <c r="M9" s="238" t="s">
        <v>210</v>
      </c>
    </row>
    <row r="10" spans="3:15" ht="46.5" thickBot="1" x14ac:dyDescent="0.4">
      <c r="C10" s="236" t="s">
        <v>52</v>
      </c>
      <c r="D10" s="239" t="s">
        <v>41</v>
      </c>
      <c r="E10" s="240" t="s">
        <v>42</v>
      </c>
      <c r="F10" s="240" t="s">
        <v>48</v>
      </c>
      <c r="G10" s="240" t="s">
        <v>49</v>
      </c>
      <c r="H10" s="240" t="s">
        <v>50</v>
      </c>
      <c r="I10" s="240"/>
      <c r="J10" s="241" t="s">
        <v>51</v>
      </c>
      <c r="K10" s="240"/>
      <c r="L10" s="234"/>
      <c r="M10" s="238" t="s">
        <v>210</v>
      </c>
    </row>
    <row r="11" spans="3:15" ht="93" customHeight="1" thickBot="1" x14ac:dyDescent="0.4">
      <c r="C11" s="228">
        <v>6</v>
      </c>
      <c r="D11" s="239" t="s">
        <v>18</v>
      </c>
      <c r="E11" s="240" t="s">
        <v>63</v>
      </c>
      <c r="F11" s="240" t="s">
        <v>48</v>
      </c>
      <c r="G11" s="240" t="s">
        <v>19</v>
      </c>
      <c r="H11" s="240" t="s">
        <v>213</v>
      </c>
      <c r="I11" s="240"/>
      <c r="J11" s="241">
        <v>1</v>
      </c>
      <c r="K11" s="240" t="s">
        <v>62</v>
      </c>
      <c r="L11" s="234">
        <v>10</v>
      </c>
      <c r="M11" s="242" t="s">
        <v>68</v>
      </c>
    </row>
    <row r="12" spans="3:15" ht="36" customHeight="1" thickBot="1" x14ac:dyDescent="0.4">
      <c r="C12" s="220"/>
      <c r="D12" s="243" t="s">
        <v>101</v>
      </c>
      <c r="E12" s="244"/>
      <c r="F12" s="244"/>
      <c r="G12" s="244"/>
      <c r="H12" s="244"/>
      <c r="I12" s="244"/>
      <c r="J12" s="245"/>
      <c r="K12" s="244"/>
      <c r="L12" s="226"/>
      <c r="M12" s="242"/>
    </row>
    <row r="13" spans="3:15" ht="75.75" customHeight="1" x14ac:dyDescent="0.35">
      <c r="C13" s="246">
        <v>7</v>
      </c>
      <c r="D13" s="247" t="s">
        <v>14</v>
      </c>
      <c r="E13" s="247" t="s">
        <v>15</v>
      </c>
      <c r="F13" s="247" t="s">
        <v>53</v>
      </c>
      <c r="G13" s="247" t="s">
        <v>16</v>
      </c>
      <c r="H13" s="247" t="s">
        <v>34</v>
      </c>
      <c r="I13" s="247"/>
      <c r="J13" s="248">
        <v>1.75</v>
      </c>
      <c r="K13" s="247"/>
      <c r="L13" s="249">
        <v>10</v>
      </c>
      <c r="M13" s="235" t="s">
        <v>214</v>
      </c>
    </row>
    <row r="14" spans="3:15" x14ac:dyDescent="0.35">
      <c r="C14" s="228"/>
      <c r="D14" s="240"/>
      <c r="E14" s="240"/>
      <c r="F14" s="240" t="s">
        <v>51</v>
      </c>
      <c r="G14" s="240"/>
      <c r="H14" s="240"/>
      <c r="I14" s="240"/>
      <c r="J14" s="241"/>
      <c r="K14" s="240"/>
      <c r="L14" s="234"/>
      <c r="M14" s="250"/>
    </row>
    <row r="15" spans="3:15" ht="16" thickBot="1" x14ac:dyDescent="0.4">
      <c r="C15" s="251"/>
      <c r="D15" s="252"/>
      <c r="E15" s="252"/>
      <c r="F15" s="252"/>
      <c r="G15" s="252"/>
      <c r="H15" s="252"/>
      <c r="I15" s="252"/>
      <c r="J15" s="253"/>
      <c r="K15" s="252"/>
      <c r="L15" s="254"/>
      <c r="M15" s="238"/>
    </row>
    <row r="16" spans="3:15" s="7" customFormat="1" ht="16" thickBot="1" x14ac:dyDescent="0.4">
      <c r="C16" s="42"/>
      <c r="D16" s="43"/>
      <c r="E16" s="43"/>
      <c r="F16" s="43"/>
      <c r="G16" s="43"/>
      <c r="H16" s="43"/>
      <c r="I16" s="43" t="s">
        <v>55</v>
      </c>
      <c r="J16" s="31">
        <f>SUM(J5:J15)</f>
        <v>8</v>
      </c>
      <c r="K16" s="43"/>
      <c r="L16" s="61"/>
      <c r="M16" s="62"/>
      <c r="N16" s="9"/>
      <c r="O16" s="9"/>
    </row>
    <row r="19" s="5" customFormat="1" x14ac:dyDescent="0.35"/>
    <row r="20" s="5" customFormat="1" x14ac:dyDescent="0.35"/>
    <row r="21" s="5" customFormat="1" x14ac:dyDescent="0.35"/>
    <row r="22" s="5" customFormat="1" x14ac:dyDescent="0.35"/>
    <row r="23" s="5" customFormat="1" x14ac:dyDescent="0.35"/>
    <row r="24" s="5" customFormat="1" x14ac:dyDescent="0.35"/>
    <row r="25" s="5" customFormat="1" x14ac:dyDescent="0.35"/>
    <row r="26" s="5" customFormat="1" x14ac:dyDescent="0.35"/>
    <row r="27" s="5" customFormat="1" x14ac:dyDescent="0.35"/>
    <row r="28" s="5" customFormat="1" x14ac:dyDescent="0.35"/>
    <row r="29" s="5" customFormat="1" x14ac:dyDescent="0.35"/>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259A5-E030-48E7-89F7-BFFBE1EF8374}">
  <sheetPr>
    <pageSetUpPr fitToPage="1"/>
  </sheetPr>
  <dimension ref="C1:P29"/>
  <sheetViews>
    <sheetView zoomScale="78" zoomScaleNormal="78" workbookViewId="0">
      <selection activeCell="O24" sqref="O24"/>
    </sheetView>
  </sheetViews>
  <sheetFormatPr defaultColWidth="11" defaultRowHeight="15.5" x14ac:dyDescent="0.35"/>
  <cols>
    <col min="1" max="1" width="4.5" customWidth="1"/>
    <col min="2" max="2" width="3.5" customWidth="1"/>
    <col min="3" max="3" width="3.83203125" style="5" customWidth="1"/>
    <col min="4" max="4" width="22" style="7" customWidth="1"/>
    <col min="5" max="5" width="20.5" style="7" customWidth="1"/>
    <col min="6" max="6" width="17.75" style="7" customWidth="1"/>
    <col min="7" max="7" width="13.1640625" style="7" customWidth="1"/>
    <col min="8" max="8" width="16" style="7" customWidth="1"/>
    <col min="9" max="9" width="9.5" style="7" customWidth="1"/>
    <col min="10" max="10" width="11" style="9"/>
    <col min="11" max="11" width="12.83203125" style="7" customWidth="1"/>
    <col min="12" max="12" width="8.25" style="9" customWidth="1"/>
    <col min="13" max="13" width="27.75" style="307" customWidth="1"/>
    <col min="14" max="14" width="11" style="5"/>
    <col min="15" max="15" width="15.6640625" style="5" customWidth="1"/>
    <col min="16" max="16" width="26.6640625" customWidth="1"/>
  </cols>
  <sheetData>
    <row r="1" spans="3:15" ht="16" thickBot="1" x14ac:dyDescent="0.4"/>
    <row r="2" spans="3:15" s="2" customFormat="1" ht="78.5" thickBot="1" x14ac:dyDescent="0.65">
      <c r="C2" s="122"/>
      <c r="D2" s="123" t="s">
        <v>72</v>
      </c>
      <c r="E2" s="124"/>
      <c r="F2" s="124"/>
      <c r="G2" s="125"/>
      <c r="H2" s="125"/>
      <c r="I2" s="126"/>
      <c r="J2" s="127"/>
      <c r="K2" s="125"/>
      <c r="L2" s="128"/>
      <c r="M2" s="308"/>
    </row>
    <row r="3" spans="3:15" s="1" customFormat="1" ht="61" customHeight="1" thickBot="1" x14ac:dyDescent="0.4">
      <c r="C3" s="298"/>
      <c r="D3" s="255" t="s">
        <v>0</v>
      </c>
      <c r="E3" s="256" t="s">
        <v>6</v>
      </c>
      <c r="F3" s="255" t="s">
        <v>95</v>
      </c>
      <c r="G3" s="256" t="s">
        <v>7</v>
      </c>
      <c r="H3" s="255" t="s">
        <v>1</v>
      </c>
      <c r="I3" s="256" t="s">
        <v>5</v>
      </c>
      <c r="J3" s="310" t="s">
        <v>4</v>
      </c>
      <c r="K3" s="255" t="s">
        <v>3</v>
      </c>
      <c r="L3" s="257" t="s">
        <v>99</v>
      </c>
      <c r="M3" s="258" t="s">
        <v>56</v>
      </c>
      <c r="N3" s="11"/>
      <c r="O3" s="11"/>
    </row>
    <row r="4" spans="3:15" ht="85.5" customHeight="1" thickBot="1" x14ac:dyDescent="0.4">
      <c r="C4" s="220">
        <v>1</v>
      </c>
      <c r="D4" s="259" t="s">
        <v>92</v>
      </c>
      <c r="E4" s="222" t="s">
        <v>22</v>
      </c>
      <c r="F4" s="259" t="s">
        <v>115</v>
      </c>
      <c r="G4" s="222"/>
      <c r="H4" s="259" t="s">
        <v>91</v>
      </c>
      <c r="I4" s="222"/>
      <c r="J4" s="311">
        <v>1</v>
      </c>
      <c r="K4" s="259"/>
      <c r="L4" s="226">
        <v>10</v>
      </c>
      <c r="M4" s="260" t="s">
        <v>215</v>
      </c>
      <c r="N4" s="9"/>
    </row>
    <row r="5" spans="3:15" ht="4.4000000000000004" customHeight="1" thickBot="1" x14ac:dyDescent="0.4">
      <c r="C5" s="220"/>
      <c r="D5" s="259"/>
      <c r="E5" s="222"/>
      <c r="F5" s="259"/>
      <c r="G5" s="222"/>
      <c r="H5" s="259"/>
      <c r="I5" s="222"/>
      <c r="J5" s="311"/>
      <c r="K5" s="259"/>
      <c r="L5" s="225"/>
      <c r="M5" s="227"/>
      <c r="N5" s="9"/>
    </row>
    <row r="6" spans="3:15" ht="25.5" customHeight="1" thickBot="1" x14ac:dyDescent="0.4">
      <c r="C6" s="299">
        <v>2</v>
      </c>
      <c r="D6" s="261" t="s">
        <v>113</v>
      </c>
      <c r="E6" s="262" t="s">
        <v>114</v>
      </c>
      <c r="F6" s="261" t="s">
        <v>108</v>
      </c>
      <c r="G6" s="262"/>
      <c r="H6" s="261" t="s">
        <v>118</v>
      </c>
      <c r="I6" s="262"/>
      <c r="J6" s="312">
        <v>1</v>
      </c>
      <c r="K6" s="261"/>
      <c r="L6" s="264">
        <v>10</v>
      </c>
      <c r="M6" s="265" t="s">
        <v>210</v>
      </c>
      <c r="N6" s="9"/>
    </row>
    <row r="7" spans="3:15" ht="4.4000000000000004" customHeight="1" thickBot="1" x14ac:dyDescent="0.4">
      <c r="C7" s="300"/>
      <c r="D7" s="266"/>
      <c r="E7" s="267"/>
      <c r="F7" s="266"/>
      <c r="G7" s="267"/>
      <c r="H7" s="266"/>
      <c r="I7" s="267"/>
      <c r="J7" s="313"/>
      <c r="K7" s="266"/>
      <c r="L7" s="269"/>
      <c r="M7" s="265"/>
      <c r="N7" s="9"/>
    </row>
    <row r="8" spans="3:15" ht="64.400000000000006" customHeight="1" thickBot="1" x14ac:dyDescent="0.4">
      <c r="C8" s="220">
        <v>3</v>
      </c>
      <c r="D8" s="259" t="s">
        <v>76</v>
      </c>
      <c r="E8" s="222" t="s">
        <v>77</v>
      </c>
      <c r="F8" s="259" t="s">
        <v>96</v>
      </c>
      <c r="G8" s="222" t="s">
        <v>100</v>
      </c>
      <c r="H8" s="259" t="s">
        <v>94</v>
      </c>
      <c r="I8" s="222"/>
      <c r="J8" s="311">
        <v>1</v>
      </c>
      <c r="K8" s="259"/>
      <c r="L8" s="225">
        <v>10</v>
      </c>
      <c r="M8" s="309" t="s">
        <v>216</v>
      </c>
      <c r="N8" s="9"/>
    </row>
    <row r="9" spans="3:15" ht="52" customHeight="1" thickBot="1" x14ac:dyDescent="0.4">
      <c r="C9" s="301" t="s">
        <v>52</v>
      </c>
      <c r="D9" s="259" t="s">
        <v>103</v>
      </c>
      <c r="E9" s="222"/>
      <c r="F9" s="259"/>
      <c r="G9" s="222"/>
      <c r="H9" s="259" t="s">
        <v>104</v>
      </c>
      <c r="I9" s="222"/>
      <c r="J9" s="311"/>
      <c r="K9" s="259"/>
      <c r="L9" s="225"/>
      <c r="M9" s="270" t="s">
        <v>119</v>
      </c>
      <c r="N9" s="9"/>
    </row>
    <row r="10" spans="3:15" ht="5.75" customHeight="1" thickBot="1" x14ac:dyDescent="0.4">
      <c r="C10" s="220"/>
      <c r="D10" s="259"/>
      <c r="E10" s="222"/>
      <c r="F10" s="259"/>
      <c r="G10" s="222"/>
      <c r="H10" s="259"/>
      <c r="I10" s="222"/>
      <c r="J10" s="311"/>
      <c r="K10" s="259"/>
      <c r="L10" s="225"/>
      <c r="M10" s="227"/>
    </row>
    <row r="11" spans="3:15" ht="113" customHeight="1" thickBot="1" x14ac:dyDescent="0.4">
      <c r="C11" s="228">
        <v>4</v>
      </c>
      <c r="D11" s="271" t="s">
        <v>18</v>
      </c>
      <c r="E11" s="222" t="s">
        <v>63</v>
      </c>
      <c r="F11" s="259" t="s">
        <v>97</v>
      </c>
      <c r="G11" s="222" t="s">
        <v>100</v>
      </c>
      <c r="H11" s="259" t="s">
        <v>217</v>
      </c>
      <c r="I11" s="222"/>
      <c r="J11" s="311">
        <v>1</v>
      </c>
      <c r="K11" s="259" t="s">
        <v>62</v>
      </c>
      <c r="L11" s="225">
        <v>10</v>
      </c>
      <c r="M11" s="270" t="s">
        <v>218</v>
      </c>
    </row>
    <row r="12" spans="3:15" ht="3" customHeight="1" thickBot="1" x14ac:dyDescent="0.4">
      <c r="C12" s="228"/>
      <c r="D12" s="272"/>
      <c r="E12" s="240"/>
      <c r="F12" s="273"/>
      <c r="G12" s="240"/>
      <c r="H12" s="273"/>
      <c r="I12" s="240"/>
      <c r="J12" s="314"/>
      <c r="K12" s="273"/>
      <c r="L12" s="241"/>
      <c r="M12" s="274"/>
    </row>
    <row r="13" spans="3:15" ht="49" customHeight="1" thickBot="1" x14ac:dyDescent="0.4">
      <c r="C13" s="301" t="s">
        <v>52</v>
      </c>
      <c r="D13" s="271" t="s">
        <v>103</v>
      </c>
      <c r="E13" s="222"/>
      <c r="F13" s="259"/>
      <c r="G13" s="222"/>
      <c r="H13" s="259" t="s">
        <v>104</v>
      </c>
      <c r="I13" s="222"/>
      <c r="J13" s="311"/>
      <c r="K13" s="259"/>
      <c r="L13" s="225"/>
      <c r="M13" s="275" t="s">
        <v>120</v>
      </c>
    </row>
    <row r="14" spans="3:15" ht="5.15" customHeight="1" thickBot="1" x14ac:dyDescent="0.4">
      <c r="C14" s="300"/>
      <c r="D14" s="266"/>
      <c r="E14" s="267"/>
      <c r="F14" s="266"/>
      <c r="G14" s="267"/>
      <c r="H14" s="266"/>
      <c r="I14" s="267"/>
      <c r="J14" s="313"/>
      <c r="K14" s="266"/>
      <c r="L14" s="276"/>
      <c r="M14" s="268"/>
    </row>
    <row r="15" spans="3:15" ht="31" x14ac:dyDescent="0.35">
      <c r="C15" s="299"/>
      <c r="D15" s="277" t="s">
        <v>112</v>
      </c>
      <c r="E15" s="262"/>
      <c r="F15" s="261"/>
      <c r="G15" s="262"/>
      <c r="H15" s="261"/>
      <c r="I15" s="262"/>
      <c r="J15" s="312"/>
      <c r="K15" s="261"/>
      <c r="L15" s="264"/>
      <c r="M15" s="263"/>
    </row>
    <row r="16" spans="3:15" x14ac:dyDescent="0.35">
      <c r="C16" s="228"/>
      <c r="D16" s="273" t="s">
        <v>89</v>
      </c>
      <c r="E16" s="240"/>
      <c r="F16" s="273"/>
      <c r="G16" s="240"/>
      <c r="H16" s="273" t="s">
        <v>86</v>
      </c>
      <c r="I16" s="240"/>
      <c r="J16" s="314">
        <v>0.25</v>
      </c>
      <c r="K16" s="273"/>
      <c r="L16" s="241"/>
      <c r="M16" s="250"/>
    </row>
    <row r="17" spans="3:16" s="5" customFormat="1" ht="62.5" thickBot="1" x14ac:dyDescent="0.4">
      <c r="C17" s="299">
        <v>5</v>
      </c>
      <c r="D17" s="273" t="s">
        <v>69</v>
      </c>
      <c r="E17" s="240" t="s">
        <v>219</v>
      </c>
      <c r="F17" s="273" t="s">
        <v>109</v>
      </c>
      <c r="G17" s="240" t="s">
        <v>98</v>
      </c>
      <c r="H17" s="273" t="s">
        <v>71</v>
      </c>
      <c r="I17" s="278"/>
      <c r="J17" s="314">
        <v>3</v>
      </c>
      <c r="K17" s="273"/>
      <c r="L17" s="241">
        <v>10</v>
      </c>
      <c r="M17" s="279" t="s">
        <v>121</v>
      </c>
    </row>
    <row r="18" spans="3:16" ht="49.4" customHeight="1" thickBot="1" x14ac:dyDescent="0.4">
      <c r="C18" s="301" t="s">
        <v>52</v>
      </c>
      <c r="D18" s="271" t="s">
        <v>105</v>
      </c>
      <c r="E18" s="222"/>
      <c r="F18" s="259"/>
      <c r="G18" s="222"/>
      <c r="H18" s="259" t="s">
        <v>104</v>
      </c>
      <c r="I18" s="222"/>
      <c r="J18" s="311"/>
      <c r="K18" s="259"/>
      <c r="L18" s="225"/>
      <c r="M18" s="227" t="s">
        <v>210</v>
      </c>
    </row>
    <row r="19" spans="3:16" s="5" customFormat="1" ht="7.5" customHeight="1" thickBot="1" x14ac:dyDescent="0.4">
      <c r="C19" s="299"/>
      <c r="D19" s="273"/>
      <c r="E19" s="240"/>
      <c r="F19" s="273"/>
      <c r="G19" s="240"/>
      <c r="H19" s="273"/>
      <c r="I19" s="278"/>
      <c r="J19" s="314"/>
      <c r="K19" s="273"/>
      <c r="L19" s="241"/>
      <c r="M19" s="227"/>
    </row>
    <row r="20" spans="3:16" ht="37" customHeight="1" thickBot="1" x14ac:dyDescent="0.4">
      <c r="C20" s="251"/>
      <c r="D20" s="280" t="s">
        <v>220</v>
      </c>
      <c r="E20" s="252"/>
      <c r="F20" s="281"/>
      <c r="G20" s="252"/>
      <c r="H20" s="281" t="s">
        <v>86</v>
      </c>
      <c r="I20" s="252"/>
      <c r="J20" s="315">
        <v>0.25</v>
      </c>
      <c r="K20" s="281"/>
      <c r="L20" s="253"/>
      <c r="M20" s="227" t="s">
        <v>210</v>
      </c>
    </row>
    <row r="21" spans="3:16" ht="16" thickBot="1" x14ac:dyDescent="0.4">
      <c r="C21" s="220"/>
      <c r="D21" s="266"/>
      <c r="E21" s="222"/>
      <c r="F21" s="259"/>
      <c r="G21" s="222"/>
      <c r="H21" s="259"/>
      <c r="I21" s="222"/>
      <c r="J21" s="311"/>
      <c r="K21" s="259"/>
      <c r="L21" s="225"/>
      <c r="M21" s="227"/>
    </row>
    <row r="22" spans="3:16" s="92" customFormat="1" ht="63" customHeight="1" thickBot="1" x14ac:dyDescent="0.4">
      <c r="C22" s="302">
        <v>6</v>
      </c>
      <c r="D22" s="282" t="s">
        <v>84</v>
      </c>
      <c r="E22" s="283"/>
      <c r="F22" s="282" t="s">
        <v>110</v>
      </c>
      <c r="G22" s="283" t="s">
        <v>74</v>
      </c>
      <c r="H22" s="282" t="s">
        <v>88</v>
      </c>
      <c r="I22" s="283"/>
      <c r="J22" s="316">
        <v>1</v>
      </c>
      <c r="K22" s="282"/>
      <c r="L22" s="284"/>
      <c r="M22" s="285" t="s">
        <v>122</v>
      </c>
      <c r="N22" s="130"/>
    </row>
    <row r="23" spans="3:16" s="5" customFormat="1" ht="21" customHeight="1" thickBot="1" x14ac:dyDescent="0.4">
      <c r="C23" s="300"/>
      <c r="D23" s="266"/>
      <c r="E23" s="267"/>
      <c r="F23" s="259"/>
      <c r="G23" s="222"/>
      <c r="H23" s="259"/>
      <c r="I23" s="222"/>
      <c r="J23" s="311"/>
      <c r="K23" s="259"/>
      <c r="L23" s="225"/>
      <c r="M23" s="227"/>
      <c r="N23" s="9"/>
    </row>
    <row r="24" spans="3:16" s="96" customFormat="1" ht="62.25" customHeight="1" thickBot="1" x14ac:dyDescent="0.4">
      <c r="C24" s="303">
        <v>7</v>
      </c>
      <c r="D24" s="286" t="s">
        <v>85</v>
      </c>
      <c r="E24" s="287"/>
      <c r="F24" s="286" t="s">
        <v>110</v>
      </c>
      <c r="G24" s="287" t="s">
        <v>74</v>
      </c>
      <c r="H24" s="286" t="s">
        <v>87</v>
      </c>
      <c r="I24" s="287"/>
      <c r="J24" s="317">
        <v>1</v>
      </c>
      <c r="K24" s="286"/>
      <c r="L24" s="289"/>
      <c r="M24" s="288" t="s">
        <v>221</v>
      </c>
      <c r="N24" s="130"/>
      <c r="O24" s="92"/>
    </row>
    <row r="25" spans="3:16" s="5" customFormat="1" ht="21" customHeight="1" thickBot="1" x14ac:dyDescent="0.4">
      <c r="C25" s="300"/>
      <c r="D25" s="266"/>
      <c r="E25" s="267"/>
      <c r="F25" s="259"/>
      <c r="G25" s="222"/>
      <c r="H25" s="259"/>
      <c r="I25" s="222"/>
      <c r="J25" s="311"/>
      <c r="K25" s="259"/>
      <c r="L25" s="225"/>
      <c r="M25" s="227"/>
    </row>
    <row r="26" spans="3:16" ht="78" customHeight="1" thickBot="1" x14ac:dyDescent="0.4">
      <c r="C26" s="304">
        <v>8</v>
      </c>
      <c r="D26" s="290" t="s">
        <v>83</v>
      </c>
      <c r="E26" s="252"/>
      <c r="F26" s="281" t="s">
        <v>111</v>
      </c>
      <c r="G26" s="252" t="s">
        <v>74</v>
      </c>
      <c r="H26" s="281" t="s">
        <v>86</v>
      </c>
      <c r="I26" s="252"/>
      <c r="J26" s="315">
        <v>0.5</v>
      </c>
      <c r="K26" s="281" t="s">
        <v>106</v>
      </c>
      <c r="L26" s="254">
        <v>10</v>
      </c>
      <c r="M26" s="260" t="s">
        <v>123</v>
      </c>
      <c r="N26" s="9"/>
    </row>
    <row r="27" spans="3:16" s="5" customFormat="1" ht="11.15" customHeight="1" thickBot="1" x14ac:dyDescent="0.4">
      <c r="C27" s="305"/>
      <c r="D27" s="291"/>
      <c r="E27" s="292"/>
      <c r="F27" s="293"/>
      <c r="G27" s="247"/>
      <c r="H27" s="293"/>
      <c r="I27" s="247"/>
      <c r="J27" s="318"/>
      <c r="K27" s="293"/>
      <c r="L27" s="248"/>
      <c r="M27" s="235"/>
    </row>
    <row r="28" spans="3:16" ht="52" customHeight="1" thickBot="1" x14ac:dyDescent="0.4">
      <c r="C28" s="306"/>
      <c r="D28" s="294"/>
      <c r="E28" s="294"/>
      <c r="F28" s="294"/>
      <c r="G28" s="294"/>
      <c r="H28" s="294"/>
      <c r="I28" s="295" t="s">
        <v>107</v>
      </c>
      <c r="J28" s="319">
        <v>8</v>
      </c>
      <c r="K28" s="266"/>
      <c r="L28" s="320"/>
      <c r="M28" s="297"/>
    </row>
    <row r="29" spans="3:16" ht="16" thickBot="1" x14ac:dyDescent="0.4">
      <c r="P29" s="121"/>
    </row>
  </sheetData>
  <pageMargins left="0.7" right="0.7" top="0.75" bottom="0.75" header="0.3" footer="0.3"/>
  <pageSetup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91D4F-76FC-4C18-B344-EB99EE809A68}">
  <sheetPr>
    <pageSetUpPr fitToPage="1"/>
  </sheetPr>
  <dimension ref="C1:O22"/>
  <sheetViews>
    <sheetView topLeftCell="A10" zoomScale="75" zoomScaleNormal="75" workbookViewId="0">
      <selection activeCell="O25" sqref="O25"/>
    </sheetView>
  </sheetViews>
  <sheetFormatPr defaultColWidth="11" defaultRowHeight="15.5" x14ac:dyDescent="0.35"/>
  <cols>
    <col min="1" max="1" width="4.5" customWidth="1"/>
    <col min="2" max="2" width="3.5" customWidth="1"/>
    <col min="3" max="3" width="3.83203125" style="5" customWidth="1"/>
    <col min="4" max="4" width="22" style="7" customWidth="1"/>
    <col min="5" max="5" width="29.5" style="7" customWidth="1"/>
    <col min="6" max="6" width="15" style="7" customWidth="1"/>
    <col min="7" max="7" width="13.1640625" style="7" customWidth="1"/>
    <col min="8" max="8" width="19.1640625" style="7" customWidth="1"/>
    <col min="9" max="9" width="12.25" style="7" customWidth="1"/>
    <col min="10" max="10" width="11" style="9"/>
    <col min="11" max="11" width="16.6640625" style="7" customWidth="1"/>
    <col min="12" max="12" width="14.83203125" style="9" customWidth="1"/>
    <col min="13" max="13" width="30.83203125" style="9" customWidth="1"/>
    <col min="14" max="14" width="11" style="5"/>
    <col min="15" max="15" width="15.6640625" style="5" customWidth="1"/>
    <col min="16" max="16" width="26.6640625" customWidth="1"/>
  </cols>
  <sheetData>
    <row r="1" spans="3:15" ht="16" thickBot="1" x14ac:dyDescent="0.4"/>
    <row r="2" spans="3:15" s="2" customFormat="1" ht="78.5" thickBot="1" x14ac:dyDescent="0.65">
      <c r="C2" s="122"/>
      <c r="D2" s="123" t="s">
        <v>124</v>
      </c>
      <c r="E2" s="124"/>
      <c r="F2" s="124"/>
      <c r="G2" s="125"/>
      <c r="H2" s="125"/>
      <c r="I2" s="126"/>
      <c r="J2" s="127"/>
      <c r="K2" s="125"/>
      <c r="L2" s="128"/>
      <c r="M2" s="174"/>
    </row>
    <row r="3" spans="3:15" s="1" customFormat="1" ht="61" customHeight="1" thickBot="1" x14ac:dyDescent="0.4">
      <c r="C3" s="321"/>
      <c r="D3" s="322" t="s">
        <v>0</v>
      </c>
      <c r="E3" s="244" t="s">
        <v>6</v>
      </c>
      <c r="F3" s="322" t="s">
        <v>95</v>
      </c>
      <c r="G3" s="244" t="s">
        <v>7</v>
      </c>
      <c r="H3" s="322" t="s">
        <v>1</v>
      </c>
      <c r="I3" s="244" t="s">
        <v>5</v>
      </c>
      <c r="J3" s="323" t="s">
        <v>4</v>
      </c>
      <c r="K3" s="244" t="s">
        <v>3</v>
      </c>
      <c r="L3" s="323" t="s">
        <v>99</v>
      </c>
      <c r="M3" s="324" t="s">
        <v>56</v>
      </c>
      <c r="N3" s="11"/>
      <c r="O3" s="11"/>
    </row>
    <row r="4" spans="3:15" ht="79.5" customHeight="1" thickBot="1" x14ac:dyDescent="0.4">
      <c r="C4" s="325">
        <v>1</v>
      </c>
      <c r="D4" s="326" t="s">
        <v>127</v>
      </c>
      <c r="E4" s="327" t="s">
        <v>77</v>
      </c>
      <c r="F4" s="326" t="s">
        <v>145</v>
      </c>
      <c r="G4" s="327" t="s">
        <v>100</v>
      </c>
      <c r="H4" s="326" t="s">
        <v>94</v>
      </c>
      <c r="I4" s="327"/>
      <c r="J4" s="328">
        <v>2</v>
      </c>
      <c r="K4" s="327"/>
      <c r="L4" s="328">
        <v>10</v>
      </c>
      <c r="M4" s="329" t="s">
        <v>161</v>
      </c>
    </row>
    <row r="5" spans="3:15" ht="3.75" customHeight="1" thickBot="1" x14ac:dyDescent="0.4">
      <c r="C5" s="325"/>
      <c r="D5" s="326"/>
      <c r="E5" s="327"/>
      <c r="F5" s="326"/>
      <c r="G5" s="327"/>
      <c r="H5" s="326"/>
      <c r="I5" s="327"/>
      <c r="J5" s="328"/>
      <c r="K5" s="327"/>
      <c r="L5" s="328"/>
      <c r="M5" s="328"/>
    </row>
    <row r="6" spans="3:15" ht="24.75" customHeight="1" thickBot="1" x14ac:dyDescent="0.4">
      <c r="C6" s="330"/>
      <c r="D6" s="331" t="s">
        <v>130</v>
      </c>
      <c r="E6" s="332"/>
      <c r="F6" s="333" t="s">
        <v>154</v>
      </c>
      <c r="G6" s="332"/>
      <c r="H6" s="333"/>
      <c r="I6" s="332"/>
      <c r="J6" s="334">
        <v>0.25</v>
      </c>
      <c r="K6" s="332"/>
      <c r="L6" s="334"/>
      <c r="M6" s="334" t="s">
        <v>162</v>
      </c>
    </row>
    <row r="7" spans="3:15" ht="66" customHeight="1" thickBot="1" x14ac:dyDescent="0.4">
      <c r="C7" s="335">
        <v>2</v>
      </c>
      <c r="D7" s="336" t="s">
        <v>132</v>
      </c>
      <c r="E7" s="327" t="s">
        <v>150</v>
      </c>
      <c r="F7" s="326" t="s">
        <v>137</v>
      </c>
      <c r="G7" s="327" t="s">
        <v>148</v>
      </c>
      <c r="H7" s="326" t="s">
        <v>153</v>
      </c>
      <c r="I7" s="327"/>
      <c r="J7" s="328">
        <v>2</v>
      </c>
      <c r="K7" s="327"/>
      <c r="L7" s="328">
        <v>10</v>
      </c>
      <c r="M7" s="328" t="s">
        <v>160</v>
      </c>
    </row>
    <row r="8" spans="3:15" ht="37.5" thickBot="1" x14ac:dyDescent="0.4">
      <c r="C8" s="337"/>
      <c r="D8" s="338" t="s">
        <v>131</v>
      </c>
      <c r="E8" s="339"/>
      <c r="F8" s="340" t="s">
        <v>157</v>
      </c>
      <c r="G8" s="339"/>
      <c r="H8" s="340"/>
      <c r="I8" s="339"/>
      <c r="J8" s="341">
        <v>0.25</v>
      </c>
      <c r="K8" s="339"/>
      <c r="L8" s="341"/>
      <c r="M8" s="341" t="s">
        <v>162</v>
      </c>
    </row>
    <row r="9" spans="3:15" ht="41.25" customHeight="1" thickBot="1" x14ac:dyDescent="0.4">
      <c r="C9" s="335">
        <v>3</v>
      </c>
      <c r="D9" s="326" t="s">
        <v>144</v>
      </c>
      <c r="E9" s="339"/>
      <c r="F9" s="340" t="s">
        <v>158</v>
      </c>
      <c r="G9" s="327" t="s">
        <v>148</v>
      </c>
      <c r="H9" s="259" t="s">
        <v>149</v>
      </c>
      <c r="I9" s="339"/>
      <c r="J9" s="341">
        <v>1.5</v>
      </c>
      <c r="K9" s="339"/>
      <c r="L9" s="341">
        <v>5</v>
      </c>
      <c r="M9" s="342" t="s">
        <v>165</v>
      </c>
    </row>
    <row r="10" spans="3:15" ht="4.5" customHeight="1" thickBot="1" x14ac:dyDescent="0.4">
      <c r="C10" s="325"/>
      <c r="D10" s="326"/>
      <c r="E10" s="327"/>
      <c r="F10" s="326"/>
      <c r="G10" s="327"/>
      <c r="H10" s="326"/>
      <c r="I10" s="327"/>
      <c r="J10" s="328"/>
      <c r="K10" s="327"/>
      <c r="L10" s="328"/>
      <c r="M10" s="328"/>
    </row>
    <row r="11" spans="3:15" s="92" customFormat="1" ht="83.25" customHeight="1" thickBot="1" x14ac:dyDescent="0.4">
      <c r="C11" s="343">
        <v>4</v>
      </c>
      <c r="D11" s="344" t="s">
        <v>84</v>
      </c>
      <c r="E11" s="345"/>
      <c r="F11" s="344" t="s">
        <v>159</v>
      </c>
      <c r="G11" s="345" t="s">
        <v>74</v>
      </c>
      <c r="H11" s="344" t="s">
        <v>88</v>
      </c>
      <c r="I11" s="345"/>
      <c r="J11" s="346">
        <v>2</v>
      </c>
      <c r="K11" s="345"/>
      <c r="L11" s="346">
        <v>10</v>
      </c>
      <c r="M11" s="342" t="s">
        <v>222</v>
      </c>
    </row>
    <row r="12" spans="3:15" s="5" customFormat="1" ht="25.5" customHeight="1" thickBot="1" x14ac:dyDescent="0.4">
      <c r="C12" s="347"/>
      <c r="D12" s="348" t="s">
        <v>146</v>
      </c>
      <c r="E12" s="349"/>
      <c r="F12" s="348"/>
      <c r="G12" s="349"/>
      <c r="H12" s="348"/>
      <c r="I12" s="349"/>
      <c r="J12" s="324"/>
      <c r="K12" s="349" t="s">
        <v>147</v>
      </c>
      <c r="L12" s="324"/>
      <c r="M12" s="328"/>
    </row>
    <row r="13" spans="3:15" s="96" customFormat="1" ht="62.25" customHeight="1" thickBot="1" x14ac:dyDescent="0.4">
      <c r="C13" s="347">
        <v>5</v>
      </c>
      <c r="D13" s="348" t="s">
        <v>85</v>
      </c>
      <c r="E13" s="349"/>
      <c r="F13" s="348"/>
      <c r="G13" s="349" t="s">
        <v>74</v>
      </c>
      <c r="H13" s="348" t="s">
        <v>87</v>
      </c>
      <c r="I13" s="349"/>
      <c r="J13" s="324"/>
      <c r="K13" s="349"/>
      <c r="L13" s="324">
        <v>10</v>
      </c>
      <c r="M13" s="350" t="s">
        <v>223</v>
      </c>
      <c r="N13" s="92"/>
      <c r="O13" s="92"/>
    </row>
    <row r="14" spans="3:15" s="96" customFormat="1" ht="7.5" customHeight="1" thickBot="1" x14ac:dyDescent="0.4">
      <c r="C14" s="351"/>
      <c r="D14" s="352"/>
      <c r="E14" s="353"/>
      <c r="F14" s="352"/>
      <c r="G14" s="353"/>
      <c r="H14" s="352"/>
      <c r="I14" s="353"/>
      <c r="J14" s="350"/>
      <c r="K14" s="353"/>
      <c r="L14" s="350"/>
      <c r="M14" s="350"/>
      <c r="N14" s="92"/>
      <c r="O14" s="92"/>
    </row>
    <row r="15" spans="3:15" ht="64.400000000000006" customHeight="1" thickBot="1" x14ac:dyDescent="0.4">
      <c r="C15" s="330">
        <v>6</v>
      </c>
      <c r="D15" s="336" t="s">
        <v>128</v>
      </c>
      <c r="E15" s="327"/>
      <c r="F15" s="326" t="s">
        <v>155</v>
      </c>
      <c r="G15" s="327" t="s">
        <v>100</v>
      </c>
      <c r="H15" s="326" t="s">
        <v>60</v>
      </c>
      <c r="I15" s="327"/>
      <c r="J15" s="328">
        <v>1</v>
      </c>
      <c r="K15" s="327" t="s">
        <v>62</v>
      </c>
      <c r="L15" s="328">
        <v>10</v>
      </c>
      <c r="M15" s="329" t="s">
        <v>163</v>
      </c>
    </row>
    <row r="16" spans="3:15" ht="64.400000000000006" customHeight="1" thickBot="1" x14ac:dyDescent="0.4">
      <c r="C16" s="354" t="s">
        <v>52</v>
      </c>
      <c r="D16" s="336" t="s">
        <v>152</v>
      </c>
      <c r="E16" s="327"/>
      <c r="F16" s="326"/>
      <c r="G16" s="327"/>
      <c r="H16" s="326" t="s">
        <v>156</v>
      </c>
      <c r="I16" s="327"/>
      <c r="J16" s="328"/>
      <c r="K16" s="327"/>
      <c r="L16" s="328"/>
      <c r="M16" s="329" t="s">
        <v>126</v>
      </c>
    </row>
    <row r="17" spans="3:13" s="5" customFormat="1" ht="5.25" customHeight="1" thickBot="1" x14ac:dyDescent="0.4">
      <c r="C17" s="325"/>
      <c r="D17" s="326"/>
      <c r="E17" s="327"/>
      <c r="F17" s="326"/>
      <c r="G17" s="327"/>
      <c r="H17" s="326"/>
      <c r="I17" s="327"/>
      <c r="J17" s="328"/>
      <c r="K17" s="327"/>
      <c r="L17" s="328"/>
      <c r="M17" s="328"/>
    </row>
    <row r="18" spans="3:13" s="5" customFormat="1" ht="63" customHeight="1" thickBot="1" x14ac:dyDescent="0.4">
      <c r="C18" s="355">
        <v>7</v>
      </c>
      <c r="D18" s="340" t="s">
        <v>83</v>
      </c>
      <c r="E18" s="339"/>
      <c r="F18" s="340" t="s">
        <v>142</v>
      </c>
      <c r="G18" s="339" t="s">
        <v>74</v>
      </c>
      <c r="H18" s="340" t="s">
        <v>86</v>
      </c>
      <c r="I18" s="339"/>
      <c r="J18" s="341">
        <v>0.75</v>
      </c>
      <c r="K18" s="339" t="s">
        <v>106</v>
      </c>
      <c r="L18" s="341">
        <v>10</v>
      </c>
      <c r="M18" s="342" t="s">
        <v>126</v>
      </c>
    </row>
    <row r="19" spans="3:13" s="5" customFormat="1" ht="6" customHeight="1" thickBot="1" x14ac:dyDescent="0.4">
      <c r="C19" s="355"/>
      <c r="D19" s="340"/>
      <c r="E19" s="339"/>
      <c r="F19" s="340"/>
      <c r="G19" s="339"/>
      <c r="H19" s="340"/>
      <c r="I19" s="339"/>
      <c r="J19" s="341"/>
      <c r="K19" s="339"/>
      <c r="L19" s="341"/>
      <c r="M19" s="342"/>
    </row>
    <row r="20" spans="3:13" ht="78" customHeight="1" thickBot="1" x14ac:dyDescent="0.4">
      <c r="C20" s="355">
        <v>8</v>
      </c>
      <c r="D20" s="340" t="s">
        <v>133</v>
      </c>
      <c r="E20" s="339" t="s">
        <v>151</v>
      </c>
      <c r="F20" s="340" t="s">
        <v>143</v>
      </c>
      <c r="G20" s="339" t="s">
        <v>74</v>
      </c>
      <c r="H20" s="340" t="s">
        <v>134</v>
      </c>
      <c r="I20" s="339"/>
      <c r="J20" s="341">
        <v>0.25</v>
      </c>
      <c r="K20" s="339"/>
      <c r="L20" s="341">
        <v>10</v>
      </c>
      <c r="M20" s="342" t="s">
        <v>164</v>
      </c>
    </row>
    <row r="21" spans="3:13" s="5" customFormat="1" ht="5.25" customHeight="1" thickBot="1" x14ac:dyDescent="0.4">
      <c r="C21" s="356"/>
      <c r="D21" s="357"/>
      <c r="E21" s="358"/>
      <c r="F21" s="357"/>
      <c r="G21" s="358"/>
      <c r="H21" s="357"/>
      <c r="I21" s="358"/>
      <c r="J21" s="359"/>
      <c r="K21" s="358"/>
      <c r="L21" s="360"/>
      <c r="M21" s="359"/>
    </row>
    <row r="22" spans="3:13" ht="50.5" customHeight="1" thickBot="1" x14ac:dyDescent="0.4">
      <c r="C22" s="361"/>
      <c r="D22" s="362"/>
      <c r="E22" s="362"/>
      <c r="F22" s="362"/>
      <c r="G22" s="362"/>
      <c r="H22" s="362"/>
      <c r="I22" s="295" t="s">
        <v>107</v>
      </c>
      <c r="J22" s="296">
        <f>SUM(J6:J20)</f>
        <v>8</v>
      </c>
      <c r="K22" s="362"/>
      <c r="L22" s="363"/>
      <c r="M22" s="364"/>
    </row>
  </sheetData>
  <pageMargins left="0.7" right="0.7" top="0.75" bottom="0.75" header="0.3" footer="0.3"/>
  <pageSetup scale="5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9735D-D0D6-4938-BDE0-8A1B7912CD13}">
  <sheetPr>
    <pageSetUpPr fitToPage="1"/>
  </sheetPr>
  <dimension ref="A1:P9"/>
  <sheetViews>
    <sheetView zoomScale="76" zoomScaleNormal="76" workbookViewId="0">
      <selection activeCell="P9" sqref="P9"/>
    </sheetView>
  </sheetViews>
  <sheetFormatPr defaultColWidth="11" defaultRowHeight="15.5" x14ac:dyDescent="0.35"/>
  <cols>
    <col min="1" max="1" width="4.5" customWidth="1"/>
    <col min="2" max="2" width="3.5" customWidth="1"/>
    <col min="3" max="3" width="3.83203125" style="5" customWidth="1"/>
    <col min="4" max="4" width="12.25" style="5" customWidth="1"/>
    <col min="5" max="5" width="22" style="7" customWidth="1"/>
    <col min="6" max="6" width="29.5" style="7" customWidth="1"/>
    <col min="7" max="7" width="15" style="9" customWidth="1"/>
    <col min="8" max="8" width="11" style="9"/>
    <col min="9" max="9" width="13.1640625" style="7" customWidth="1"/>
    <col min="10" max="10" width="19.1640625" style="7" customWidth="1"/>
    <col min="11" max="11" width="12.25" style="7" customWidth="1"/>
    <col min="12" max="12" width="16.6640625" style="7" customWidth="1"/>
    <col min="13" max="13" width="14.83203125" style="9" customWidth="1"/>
    <col min="14" max="14" width="30.83203125" style="9" customWidth="1"/>
    <col min="15" max="15" width="11" style="5"/>
    <col min="16" max="16" width="15.6640625" style="5" customWidth="1"/>
    <col min="17" max="17" width="26.6640625" customWidth="1"/>
  </cols>
  <sheetData>
    <row r="1" spans="1:14" ht="16" thickBot="1" x14ac:dyDescent="0.4"/>
    <row r="2" spans="1:14" ht="49.5" customHeight="1" thickBot="1" x14ac:dyDescent="0.65">
      <c r="A2" s="187"/>
      <c r="B2" s="187"/>
      <c r="C2" s="200"/>
      <c r="D2" s="208"/>
      <c r="E2" s="398" t="s">
        <v>171</v>
      </c>
      <c r="F2" s="399"/>
      <c r="G2" s="399"/>
      <c r="H2" s="399"/>
      <c r="I2" s="399"/>
      <c r="J2" s="399"/>
      <c r="K2" s="399"/>
      <c r="L2" s="399"/>
      <c r="M2" s="399"/>
      <c r="N2" s="400"/>
    </row>
    <row r="3" spans="1:14" ht="56" thickBot="1" x14ac:dyDescent="0.4">
      <c r="A3" s="1"/>
      <c r="B3" s="1"/>
      <c r="C3" s="321"/>
      <c r="D3" s="321"/>
      <c r="E3" s="322" t="s">
        <v>0</v>
      </c>
      <c r="F3" s="244" t="s">
        <v>6</v>
      </c>
      <c r="G3" s="323" t="s">
        <v>172</v>
      </c>
      <c r="H3" s="323" t="s">
        <v>4</v>
      </c>
      <c r="I3" s="244" t="s">
        <v>7</v>
      </c>
      <c r="J3" s="365" t="s">
        <v>1</v>
      </c>
      <c r="K3" s="322" t="s">
        <v>5</v>
      </c>
      <c r="L3" s="244" t="s">
        <v>3</v>
      </c>
      <c r="M3" s="323" t="s">
        <v>99</v>
      </c>
      <c r="N3" s="324" t="s">
        <v>56</v>
      </c>
    </row>
    <row r="4" spans="1:14" ht="54.5" thickBot="1" x14ac:dyDescent="0.4">
      <c r="C4" s="330">
        <v>1</v>
      </c>
      <c r="D4" s="330"/>
      <c r="E4" s="336" t="s">
        <v>128</v>
      </c>
      <c r="F4" s="327" t="s">
        <v>63</v>
      </c>
      <c r="G4" s="366">
        <v>0.25</v>
      </c>
      <c r="H4" s="367">
        <v>1</v>
      </c>
      <c r="I4" s="326" t="s">
        <v>100</v>
      </c>
      <c r="J4" s="327" t="s">
        <v>217</v>
      </c>
      <c r="K4" s="328"/>
      <c r="L4" s="327" t="s">
        <v>62</v>
      </c>
      <c r="M4" s="328">
        <v>10</v>
      </c>
      <c r="N4" s="329" t="s">
        <v>67</v>
      </c>
    </row>
    <row r="5" spans="1:14" ht="148.5" thickBot="1" x14ac:dyDescent="0.4">
      <c r="C5" s="325">
        <v>2</v>
      </c>
      <c r="D5" s="368"/>
      <c r="E5" s="369" t="s">
        <v>224</v>
      </c>
      <c r="F5" s="244" t="s">
        <v>79</v>
      </c>
      <c r="G5" s="370">
        <v>0.33333333333333331</v>
      </c>
      <c r="H5" s="323">
        <v>3</v>
      </c>
      <c r="I5" s="244" t="s">
        <v>173</v>
      </c>
      <c r="J5" s="365" t="s">
        <v>179</v>
      </c>
      <c r="K5" s="322"/>
      <c r="L5" s="244"/>
      <c r="M5" s="323">
        <v>10</v>
      </c>
      <c r="N5" s="371" t="s">
        <v>67</v>
      </c>
    </row>
    <row r="6" spans="1:14" ht="37.5" thickBot="1" x14ac:dyDescent="0.4">
      <c r="C6" s="355">
        <v>3</v>
      </c>
      <c r="D6" s="401" t="s">
        <v>180</v>
      </c>
      <c r="E6" s="322" t="s">
        <v>144</v>
      </c>
      <c r="F6" s="372"/>
      <c r="G6" s="373">
        <v>0.45833333333333331</v>
      </c>
      <c r="H6" s="374">
        <v>2</v>
      </c>
      <c r="I6" s="244" t="s">
        <v>148</v>
      </c>
      <c r="J6" s="375" t="s">
        <v>149</v>
      </c>
      <c r="K6" s="338"/>
      <c r="L6" s="372"/>
      <c r="M6" s="374">
        <v>10</v>
      </c>
      <c r="N6" s="376" t="s">
        <v>170</v>
      </c>
    </row>
    <row r="7" spans="1:14" ht="56" thickBot="1" x14ac:dyDescent="0.4">
      <c r="A7" s="92"/>
      <c r="B7" s="92"/>
      <c r="C7" s="325">
        <v>4</v>
      </c>
      <c r="D7" s="402"/>
      <c r="E7" s="377" t="s">
        <v>85</v>
      </c>
      <c r="F7" s="378"/>
      <c r="G7" s="379">
        <v>0.54166666666666663</v>
      </c>
      <c r="H7" s="380">
        <v>2</v>
      </c>
      <c r="I7" s="378" t="s">
        <v>174</v>
      </c>
      <c r="J7" s="381" t="s">
        <v>176</v>
      </c>
      <c r="K7" s="377"/>
      <c r="L7" s="378"/>
      <c r="M7" s="380">
        <v>10</v>
      </c>
      <c r="N7" s="382" t="s">
        <v>182</v>
      </c>
    </row>
    <row r="8" spans="1:14" ht="56" thickBot="1" x14ac:dyDescent="0.4">
      <c r="A8" s="5"/>
      <c r="B8" s="5"/>
      <c r="C8" s="330">
        <v>5</v>
      </c>
      <c r="D8" s="325"/>
      <c r="E8" s="340" t="s">
        <v>83</v>
      </c>
      <c r="F8" s="339"/>
      <c r="G8" s="383">
        <v>0.625</v>
      </c>
      <c r="H8" s="341">
        <v>0.75</v>
      </c>
      <c r="I8" s="339" t="s">
        <v>74</v>
      </c>
      <c r="J8" s="384" t="s">
        <v>167</v>
      </c>
      <c r="K8" s="340"/>
      <c r="L8" s="339"/>
      <c r="M8" s="341">
        <v>10</v>
      </c>
      <c r="N8" s="342" t="s">
        <v>181</v>
      </c>
    </row>
    <row r="9" spans="1:14" ht="56" thickBot="1" x14ac:dyDescent="0.4">
      <c r="A9" s="5"/>
      <c r="B9" s="5"/>
      <c r="C9" s="325">
        <v>6</v>
      </c>
      <c r="D9" s="355"/>
      <c r="E9" s="340" t="s">
        <v>166</v>
      </c>
      <c r="F9" s="339"/>
      <c r="G9" s="341"/>
      <c r="H9" s="341">
        <v>2</v>
      </c>
      <c r="I9" s="339" t="s">
        <v>175</v>
      </c>
      <c r="J9" s="384" t="s">
        <v>168</v>
      </c>
      <c r="K9" s="340"/>
      <c r="L9" s="339"/>
      <c r="M9" s="341" t="s">
        <v>169</v>
      </c>
      <c r="N9" s="342" t="s">
        <v>225</v>
      </c>
    </row>
  </sheetData>
  <mergeCells count="2">
    <mergeCell ref="E2:N2"/>
    <mergeCell ref="D6:D7"/>
  </mergeCells>
  <pageMargins left="0.7" right="0.7" top="0.75" bottom="0.75" header="0.3" footer="0.3"/>
  <pageSetup scale="5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1F70-EA36-42A9-BFBD-B93ED804DF1E}">
  <sheetPr>
    <pageSetUpPr fitToPage="1"/>
  </sheetPr>
  <dimension ref="A2:Q29"/>
  <sheetViews>
    <sheetView topLeftCell="A4" zoomScale="70" zoomScaleNormal="70" workbookViewId="0">
      <selection activeCell="P10" sqref="P10"/>
    </sheetView>
  </sheetViews>
  <sheetFormatPr defaultColWidth="11" defaultRowHeight="15.5" x14ac:dyDescent="0.35"/>
  <cols>
    <col min="1" max="1" width="4.5" customWidth="1"/>
    <col min="2" max="2" width="3.5" customWidth="1"/>
    <col min="3" max="3" width="3.83203125" style="5" customWidth="1"/>
    <col min="4" max="4" width="22" style="7" customWidth="1"/>
    <col min="5" max="5" width="13.5" style="9" customWidth="1"/>
    <col min="6" max="6" width="13.5" style="7" customWidth="1"/>
    <col min="7" max="7" width="15" style="9" customWidth="1"/>
    <col min="8" max="8" width="11" style="9"/>
    <col min="9" max="9" width="13.1640625" style="7" customWidth="1"/>
    <col min="10" max="10" width="19.1640625" style="214" customWidth="1"/>
    <col min="11" max="11" width="26.33203125" style="7" customWidth="1"/>
    <col min="12" max="12" width="14.83203125" style="9" customWidth="1"/>
    <col min="13" max="13" width="30.83203125" style="9" customWidth="1"/>
    <col min="14" max="14" width="11" style="5"/>
    <col min="15" max="15" width="15.6640625" style="5" customWidth="1"/>
    <col min="16" max="16" width="26.6640625" customWidth="1"/>
  </cols>
  <sheetData>
    <row r="2" spans="1:17" s="5" customFormat="1" ht="16" thickBot="1" x14ac:dyDescent="0.4">
      <c r="A2"/>
      <c r="B2"/>
      <c r="D2" s="7"/>
      <c r="E2" s="9"/>
      <c r="F2" s="7"/>
      <c r="G2" s="9"/>
      <c r="H2" s="9"/>
      <c r="I2" s="7"/>
      <c r="J2" s="214"/>
      <c r="K2" s="7"/>
      <c r="L2" s="9"/>
      <c r="M2" s="9"/>
      <c r="P2"/>
      <c r="Q2"/>
    </row>
    <row r="3" spans="1:17" s="5" customFormat="1" ht="49.5" customHeight="1" thickBot="1" x14ac:dyDescent="0.65">
      <c r="A3" s="187"/>
      <c r="B3" s="187"/>
      <c r="C3" s="200"/>
      <c r="D3" s="403" t="s">
        <v>200</v>
      </c>
      <c r="E3" s="404"/>
      <c r="F3" s="404"/>
      <c r="G3" s="404"/>
      <c r="H3" s="404"/>
      <c r="I3" s="404"/>
      <c r="J3" s="66"/>
      <c r="K3" s="76"/>
      <c r="L3" s="76"/>
      <c r="M3" s="211"/>
      <c r="P3"/>
      <c r="Q3"/>
    </row>
    <row r="4" spans="1:17" s="5" customFormat="1" ht="56" thickBot="1" x14ac:dyDescent="0.5">
      <c r="A4" s="1"/>
      <c r="B4" s="1"/>
      <c r="C4" s="131"/>
      <c r="D4" s="389" t="s">
        <v>0</v>
      </c>
      <c r="E4" s="385" t="s">
        <v>197</v>
      </c>
      <c r="F4" s="245" t="s">
        <v>6</v>
      </c>
      <c r="G4" s="323" t="s">
        <v>172</v>
      </c>
      <c r="H4" s="323" t="s">
        <v>4</v>
      </c>
      <c r="I4" s="245" t="s">
        <v>7</v>
      </c>
      <c r="J4" s="389" t="s">
        <v>1</v>
      </c>
      <c r="K4" s="323" t="s">
        <v>5</v>
      </c>
      <c r="L4" s="323" t="s">
        <v>99</v>
      </c>
      <c r="M4" s="324" t="s">
        <v>56</v>
      </c>
      <c r="P4"/>
      <c r="Q4"/>
    </row>
    <row r="5" spans="1:17" s="5" customFormat="1" ht="37.5" thickBot="1" x14ac:dyDescent="0.5">
      <c r="C5" s="135">
        <v>1</v>
      </c>
      <c r="D5" s="390" t="s">
        <v>166</v>
      </c>
      <c r="E5" s="328" t="s">
        <v>199</v>
      </c>
      <c r="F5" s="391"/>
      <c r="G5" s="386">
        <v>0.3125</v>
      </c>
      <c r="H5" s="341">
        <v>2</v>
      </c>
      <c r="I5" s="392" t="s">
        <v>202</v>
      </c>
      <c r="J5" s="390" t="s">
        <v>134</v>
      </c>
      <c r="K5" s="341"/>
      <c r="L5" s="341">
        <v>10</v>
      </c>
      <c r="M5" s="342" t="s">
        <v>125</v>
      </c>
      <c r="P5"/>
      <c r="Q5"/>
    </row>
    <row r="6" spans="1:17" s="5" customFormat="1" ht="109" customHeight="1" thickBot="1" x14ac:dyDescent="0.5">
      <c r="A6" s="1"/>
      <c r="B6" s="1"/>
      <c r="C6" s="212">
        <v>2</v>
      </c>
      <c r="D6" s="395" t="s">
        <v>226</v>
      </c>
      <c r="E6" s="328" t="s">
        <v>199</v>
      </c>
      <c r="F6" s="392"/>
      <c r="G6" s="387">
        <v>0.40972222222222227</v>
      </c>
      <c r="H6" s="374">
        <v>1</v>
      </c>
      <c r="I6" s="392" t="s">
        <v>202</v>
      </c>
      <c r="J6" s="390" t="s">
        <v>198</v>
      </c>
      <c r="K6" s="374" t="s">
        <v>227</v>
      </c>
      <c r="L6" s="374">
        <v>10</v>
      </c>
      <c r="M6" s="388" t="s">
        <v>228</v>
      </c>
      <c r="P6"/>
      <c r="Q6"/>
    </row>
    <row r="7" spans="1:17" s="5" customFormat="1" ht="56" thickBot="1" x14ac:dyDescent="0.5">
      <c r="C7" s="135">
        <v>3</v>
      </c>
      <c r="D7" s="395" t="s">
        <v>83</v>
      </c>
      <c r="E7" s="328" t="s">
        <v>199</v>
      </c>
      <c r="F7" s="391"/>
      <c r="G7" s="387">
        <v>0.4375</v>
      </c>
      <c r="H7" s="341">
        <v>1</v>
      </c>
      <c r="I7" s="392" t="s">
        <v>202</v>
      </c>
      <c r="J7" s="390" t="s">
        <v>167</v>
      </c>
      <c r="K7" s="341"/>
      <c r="L7" s="341">
        <v>10</v>
      </c>
      <c r="M7" s="342" t="s">
        <v>204</v>
      </c>
      <c r="P7"/>
      <c r="Q7"/>
    </row>
    <row r="8" spans="1:17" s="5" customFormat="1" ht="90.5" customHeight="1" thickBot="1" x14ac:dyDescent="0.5">
      <c r="A8"/>
      <c r="B8"/>
      <c r="C8" s="212">
        <v>4</v>
      </c>
      <c r="D8" s="396" t="s">
        <v>144</v>
      </c>
      <c r="E8" s="328" t="s">
        <v>199</v>
      </c>
      <c r="F8" s="392"/>
      <c r="G8" s="387">
        <v>0.47916666666666669</v>
      </c>
      <c r="H8" s="374">
        <v>2</v>
      </c>
      <c r="I8" s="392" t="s">
        <v>202</v>
      </c>
      <c r="J8" s="389" t="s">
        <v>149</v>
      </c>
      <c r="K8" s="374"/>
      <c r="L8" s="374">
        <v>10</v>
      </c>
      <c r="M8" s="376" t="s">
        <v>229</v>
      </c>
      <c r="P8"/>
      <c r="Q8"/>
    </row>
    <row r="9" spans="1:17" s="5" customFormat="1" ht="56" thickBot="1" x14ac:dyDescent="0.5">
      <c r="A9" s="92"/>
      <c r="B9" s="92"/>
      <c r="C9" s="135">
        <v>5</v>
      </c>
      <c r="D9" s="397" t="s">
        <v>85</v>
      </c>
      <c r="E9" s="328" t="s">
        <v>199</v>
      </c>
      <c r="F9" s="394"/>
      <c r="G9" s="387">
        <v>0.5625</v>
      </c>
      <c r="H9" s="380">
        <v>2</v>
      </c>
      <c r="I9" s="392" t="s">
        <v>202</v>
      </c>
      <c r="J9" s="393" t="s">
        <v>176</v>
      </c>
      <c r="K9" s="380"/>
      <c r="L9" s="380">
        <v>10</v>
      </c>
      <c r="M9" s="382" t="s">
        <v>230</v>
      </c>
      <c r="P9"/>
      <c r="Q9"/>
    </row>
    <row r="10" spans="1:17" s="5" customFormat="1" ht="82.5" customHeight="1" thickBot="1" x14ac:dyDescent="0.5">
      <c r="C10" s="212">
        <v>6</v>
      </c>
      <c r="D10" s="395" t="s">
        <v>201</v>
      </c>
      <c r="E10" s="328" t="s">
        <v>199</v>
      </c>
      <c r="F10" s="391"/>
      <c r="G10" s="387">
        <v>0.64583333333333337</v>
      </c>
      <c r="H10" s="341">
        <v>0.25</v>
      </c>
      <c r="I10" s="392" t="s">
        <v>202</v>
      </c>
      <c r="J10" s="390" t="s">
        <v>203</v>
      </c>
      <c r="K10" s="341"/>
      <c r="L10" s="341">
        <v>10</v>
      </c>
      <c r="M10" s="342" t="s">
        <v>228</v>
      </c>
      <c r="P10"/>
      <c r="Q10"/>
    </row>
    <row r="11" spans="1:17" s="5" customFormat="1" ht="115.5" customHeight="1" thickBot="1" x14ac:dyDescent="0.5">
      <c r="C11" s="212">
        <v>6</v>
      </c>
      <c r="D11" s="395" t="s">
        <v>206</v>
      </c>
      <c r="E11" s="328" t="s">
        <v>199</v>
      </c>
      <c r="F11" s="391"/>
      <c r="G11" s="387">
        <v>0.65625</v>
      </c>
      <c r="H11" s="341">
        <v>0.5</v>
      </c>
      <c r="I11" s="392" t="s">
        <v>202</v>
      </c>
      <c r="J11" s="390" t="s">
        <v>205</v>
      </c>
      <c r="K11" s="341"/>
      <c r="L11" s="341">
        <v>10</v>
      </c>
      <c r="M11" s="342" t="s">
        <v>231</v>
      </c>
      <c r="P11"/>
      <c r="Q11"/>
    </row>
    <row r="13" spans="1:17" x14ac:dyDescent="0.35">
      <c r="D13" s="210"/>
      <c r="E13" s="7"/>
      <c r="G13" s="7"/>
      <c r="H13" s="7"/>
    </row>
    <row r="14" spans="1:17" x14ac:dyDescent="0.35">
      <c r="D14"/>
      <c r="E14" s="7"/>
      <c r="G14" s="7"/>
      <c r="H14" s="7"/>
    </row>
    <row r="15" spans="1:17" x14ac:dyDescent="0.35">
      <c r="D15" s="210"/>
      <c r="E15" s="7"/>
      <c r="G15" s="7"/>
      <c r="H15" s="7"/>
      <c r="O15" s="219">
        <v>6500000000000</v>
      </c>
    </row>
    <row r="16" spans="1:17" x14ac:dyDescent="0.35">
      <c r="D16"/>
      <c r="E16" s="7"/>
      <c r="G16" s="7"/>
      <c r="H16" s="7"/>
      <c r="O16" s="5">
        <v>12</v>
      </c>
    </row>
    <row r="17" spans="4:15" x14ac:dyDescent="0.35">
      <c r="D17" s="210"/>
      <c r="E17" s="7"/>
      <c r="G17" s="7"/>
      <c r="H17" s="7"/>
      <c r="O17" s="219">
        <f>O15*O16</f>
        <v>78000000000000</v>
      </c>
    </row>
    <row r="18" spans="4:15" x14ac:dyDescent="0.35">
      <c r="D18"/>
      <c r="E18" s="7"/>
      <c r="G18" s="7"/>
      <c r="H18" s="7"/>
    </row>
    <row r="19" spans="4:15" x14ac:dyDescent="0.35">
      <c r="D19" s="210"/>
      <c r="E19" s="7"/>
      <c r="G19" s="7"/>
      <c r="H19" s="7"/>
    </row>
    <row r="20" spans="4:15" x14ac:dyDescent="0.35">
      <c r="D20"/>
      <c r="E20" s="7"/>
      <c r="G20" s="7"/>
      <c r="H20" s="7"/>
    </row>
    <row r="21" spans="4:15" x14ac:dyDescent="0.35">
      <c r="D21" s="210"/>
      <c r="E21" s="7"/>
      <c r="G21" s="7"/>
      <c r="H21" s="7"/>
    </row>
    <row r="22" spans="4:15" x14ac:dyDescent="0.35">
      <c r="D22"/>
      <c r="E22" s="7"/>
      <c r="G22" s="7"/>
      <c r="H22" s="7"/>
    </row>
    <row r="23" spans="4:15" x14ac:dyDescent="0.35">
      <c r="D23" s="210"/>
      <c r="E23" s="7"/>
      <c r="G23" s="7"/>
      <c r="H23" s="7"/>
    </row>
    <row r="24" spans="4:15" x14ac:dyDescent="0.35">
      <c r="D24"/>
      <c r="E24" s="7"/>
      <c r="G24" s="7"/>
      <c r="H24" s="7"/>
    </row>
    <row r="25" spans="4:15" x14ac:dyDescent="0.35">
      <c r="E25" s="7"/>
      <c r="G25" s="7"/>
      <c r="H25" s="7"/>
    </row>
    <row r="26" spans="4:15" x14ac:dyDescent="0.35">
      <c r="E26" s="7"/>
      <c r="G26" s="7"/>
      <c r="H26" s="7"/>
    </row>
    <row r="27" spans="4:15" x14ac:dyDescent="0.35">
      <c r="E27" s="7"/>
      <c r="G27" s="7"/>
      <c r="H27" s="7"/>
    </row>
    <row r="28" spans="4:15" x14ac:dyDescent="0.35">
      <c r="D28" s="2"/>
      <c r="E28" s="7"/>
      <c r="G28" s="7"/>
      <c r="H28" s="7"/>
    </row>
    <row r="29" spans="4:15" x14ac:dyDescent="0.35">
      <c r="E29" s="7"/>
      <c r="G29" s="7"/>
      <c r="H29" s="7"/>
    </row>
  </sheetData>
  <mergeCells count="1">
    <mergeCell ref="D3:I3"/>
  </mergeCells>
  <pageMargins left="0.7" right="0.7" top="0.75" bottom="0.75" header="0.3" footer="0.3"/>
  <pageSetup scale="5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7A4F4-312F-42E4-89BE-7D8E77936F7F}">
  <sheetPr>
    <pageSetUpPr fitToPage="1"/>
  </sheetPr>
  <dimension ref="A2:Q25"/>
  <sheetViews>
    <sheetView topLeftCell="A4" zoomScale="70" zoomScaleNormal="70" workbookViewId="0">
      <selection activeCell="N21" sqref="N21"/>
    </sheetView>
  </sheetViews>
  <sheetFormatPr defaultColWidth="11" defaultRowHeight="15.5" x14ac:dyDescent="0.35"/>
  <cols>
    <col min="1" max="1" width="4.5" customWidth="1"/>
    <col min="2" max="2" width="3.5" customWidth="1"/>
    <col min="3" max="3" width="3.83203125" style="5" customWidth="1"/>
    <col min="4" max="4" width="22" style="7" customWidth="1"/>
    <col min="5" max="5" width="13.5" style="9" customWidth="1"/>
    <col min="6" max="6" width="13.5" style="7" customWidth="1"/>
    <col min="7" max="7" width="15" style="9" customWidth="1"/>
    <col min="8" max="8" width="11" style="9"/>
    <col min="9" max="9" width="13.1640625" style="7" customWidth="1"/>
    <col min="10" max="10" width="19.1640625" style="214" customWidth="1"/>
    <col min="11" max="11" width="12.25" style="7" customWidth="1"/>
    <col min="12" max="12" width="14.83203125" style="9" customWidth="1"/>
    <col min="13" max="13" width="30.83203125" style="9" customWidth="1"/>
    <col min="14" max="14" width="11" style="5"/>
    <col min="15" max="15" width="15.6640625" style="5" customWidth="1"/>
    <col min="16" max="16" width="26.6640625" customWidth="1"/>
  </cols>
  <sheetData>
    <row r="2" spans="1:17" s="5" customFormat="1" ht="16" thickBot="1" x14ac:dyDescent="0.4">
      <c r="A2"/>
      <c r="B2"/>
      <c r="D2" s="7"/>
      <c r="E2" s="9"/>
      <c r="F2" s="7"/>
      <c r="G2" s="9"/>
      <c r="H2" s="9"/>
      <c r="I2" s="7"/>
      <c r="J2" s="214"/>
      <c r="K2" s="7"/>
      <c r="L2" s="9"/>
      <c r="M2" s="9"/>
      <c r="P2"/>
      <c r="Q2"/>
    </row>
    <row r="3" spans="1:17" s="5" customFormat="1" ht="49.5" customHeight="1" thickBot="1" x14ac:dyDescent="0.65">
      <c r="A3" s="187"/>
      <c r="B3" s="187"/>
      <c r="C3" s="200"/>
      <c r="D3" s="403" t="s">
        <v>207</v>
      </c>
      <c r="E3" s="404"/>
      <c r="F3" s="404"/>
      <c r="G3" s="404"/>
      <c r="H3" s="404"/>
      <c r="I3" s="404"/>
      <c r="J3" s="66"/>
      <c r="K3" s="218"/>
      <c r="L3" s="218"/>
      <c r="M3" s="211"/>
      <c r="P3"/>
      <c r="Q3"/>
    </row>
    <row r="4" spans="1:17" s="5" customFormat="1" ht="56" thickBot="1" x14ac:dyDescent="0.5">
      <c r="A4" s="1"/>
      <c r="B4" s="1"/>
      <c r="C4" s="131"/>
      <c r="D4" s="176" t="s">
        <v>0</v>
      </c>
      <c r="E4" s="215" t="s">
        <v>197</v>
      </c>
      <c r="F4" s="82" t="s">
        <v>6</v>
      </c>
      <c r="G4" s="133" t="s">
        <v>172</v>
      </c>
      <c r="H4" s="133" t="s">
        <v>4</v>
      </c>
      <c r="I4" s="82" t="s">
        <v>7</v>
      </c>
      <c r="J4" s="176" t="s">
        <v>1</v>
      </c>
      <c r="K4" s="132" t="s">
        <v>5</v>
      </c>
      <c r="L4" s="133" t="s">
        <v>99</v>
      </c>
      <c r="M4" s="134" t="s">
        <v>56</v>
      </c>
      <c r="P4"/>
      <c r="Q4"/>
    </row>
    <row r="5" spans="1:17" s="5" customFormat="1" ht="37.5" thickBot="1" x14ac:dyDescent="0.5">
      <c r="C5" s="135">
        <v>1</v>
      </c>
      <c r="D5" s="213" t="s">
        <v>208</v>
      </c>
      <c r="E5" s="138" t="s">
        <v>199</v>
      </c>
      <c r="F5" s="148"/>
      <c r="G5" s="216">
        <v>0.25</v>
      </c>
      <c r="H5" s="150">
        <v>3</v>
      </c>
      <c r="I5" s="185" t="s">
        <v>209</v>
      </c>
      <c r="J5" s="213" t="s">
        <v>134</v>
      </c>
      <c r="K5" s="149"/>
      <c r="L5" s="150">
        <v>10</v>
      </c>
      <c r="M5" s="163" t="s">
        <v>210</v>
      </c>
      <c r="P5"/>
      <c r="Q5"/>
    </row>
    <row r="6" spans="1:17" s="5" customFormat="1" ht="56" thickBot="1" x14ac:dyDescent="0.5">
      <c r="A6" s="92"/>
      <c r="B6" s="92"/>
      <c r="C6" s="135">
        <v>2</v>
      </c>
      <c r="D6" s="198" t="s">
        <v>85</v>
      </c>
      <c r="E6" s="138" t="s">
        <v>199</v>
      </c>
      <c r="F6" s="196"/>
      <c r="G6" s="217">
        <v>0.375</v>
      </c>
      <c r="H6" s="197">
        <v>2</v>
      </c>
      <c r="I6" s="185" t="s">
        <v>202</v>
      </c>
      <c r="J6" s="198" t="s">
        <v>176</v>
      </c>
      <c r="K6" s="195"/>
      <c r="L6" s="197">
        <v>10</v>
      </c>
      <c r="M6" s="192" t="s">
        <v>232</v>
      </c>
      <c r="P6"/>
      <c r="Q6"/>
    </row>
    <row r="7" spans="1:17" s="5" customFormat="1" ht="74.5" thickBot="1" x14ac:dyDescent="0.5">
      <c r="A7"/>
      <c r="B7"/>
      <c r="C7" s="131">
        <v>3</v>
      </c>
      <c r="D7" s="176" t="s">
        <v>144</v>
      </c>
      <c r="E7" s="138" t="s">
        <v>199</v>
      </c>
      <c r="F7" s="207"/>
      <c r="G7" s="217">
        <v>0.45833333333333331</v>
      </c>
      <c r="H7" s="186">
        <v>2</v>
      </c>
      <c r="I7" s="185" t="s">
        <v>202</v>
      </c>
      <c r="J7" s="176" t="s">
        <v>149</v>
      </c>
      <c r="K7" s="153"/>
      <c r="L7" s="186">
        <v>1</v>
      </c>
      <c r="M7" s="194" t="s">
        <v>233</v>
      </c>
      <c r="P7"/>
      <c r="Q7"/>
    </row>
    <row r="9" spans="1:17" x14ac:dyDescent="0.35">
      <c r="D9" s="210"/>
      <c r="E9" s="7"/>
      <c r="G9" s="7"/>
      <c r="H9" s="7"/>
    </row>
    <row r="10" spans="1:17" x14ac:dyDescent="0.35">
      <c r="D10"/>
      <c r="E10" s="7"/>
      <c r="G10" s="7"/>
      <c r="H10" s="7"/>
    </row>
    <row r="11" spans="1:17" x14ac:dyDescent="0.35">
      <c r="D11" s="210"/>
      <c r="E11" s="7"/>
      <c r="G11" s="7"/>
      <c r="H11" s="7"/>
      <c r="O11" s="219"/>
    </row>
    <row r="12" spans="1:17" x14ac:dyDescent="0.35">
      <c r="D12"/>
      <c r="E12" s="7"/>
      <c r="G12" s="7"/>
      <c r="H12" s="7"/>
    </row>
    <row r="13" spans="1:17" x14ac:dyDescent="0.35">
      <c r="D13" s="210"/>
      <c r="E13" s="7"/>
      <c r="G13" s="7"/>
      <c r="H13" s="7"/>
      <c r="O13" s="219"/>
    </row>
    <row r="14" spans="1:17" x14ac:dyDescent="0.35">
      <c r="D14"/>
      <c r="E14" s="7"/>
      <c r="G14" s="7"/>
      <c r="H14" s="7"/>
    </row>
    <row r="15" spans="1:17" x14ac:dyDescent="0.35">
      <c r="D15" s="210"/>
      <c r="E15" s="7"/>
      <c r="G15" s="7"/>
      <c r="H15" s="7"/>
    </row>
    <row r="16" spans="1:17" x14ac:dyDescent="0.35">
      <c r="D16"/>
      <c r="E16" s="7"/>
      <c r="G16" s="7"/>
      <c r="H16" s="7"/>
    </row>
    <row r="17" spans="4:8" x14ac:dyDescent="0.35">
      <c r="D17" s="210"/>
      <c r="E17" s="7"/>
      <c r="G17" s="7"/>
      <c r="H17" s="7"/>
    </row>
    <row r="18" spans="4:8" x14ac:dyDescent="0.35">
      <c r="D18"/>
      <c r="E18" s="7"/>
      <c r="G18" s="7"/>
      <c r="H18" s="7"/>
    </row>
    <row r="19" spans="4:8" x14ac:dyDescent="0.35">
      <c r="D19" s="210"/>
      <c r="E19" s="7"/>
      <c r="G19" s="7"/>
      <c r="H19" s="7"/>
    </row>
    <row r="20" spans="4:8" x14ac:dyDescent="0.35">
      <c r="D20"/>
      <c r="E20" s="7"/>
      <c r="G20" s="7"/>
      <c r="H20" s="7"/>
    </row>
    <row r="21" spans="4:8" x14ac:dyDescent="0.35">
      <c r="E21" s="7"/>
      <c r="G21" s="7"/>
      <c r="H21" s="7"/>
    </row>
    <row r="22" spans="4:8" x14ac:dyDescent="0.35">
      <c r="E22" s="7"/>
      <c r="G22" s="7"/>
      <c r="H22" s="7"/>
    </row>
    <row r="23" spans="4:8" x14ac:dyDescent="0.35">
      <c r="E23" s="7"/>
      <c r="G23" s="7"/>
      <c r="H23" s="7"/>
    </row>
    <row r="24" spans="4:8" x14ac:dyDescent="0.35">
      <c r="D24" s="2"/>
      <c r="E24" s="7"/>
      <c r="G24" s="7"/>
      <c r="H24" s="7"/>
    </row>
    <row r="25" spans="4:8" x14ac:dyDescent="0.35">
      <c r="E25" s="7"/>
      <c r="G25" s="7"/>
      <c r="H25" s="7"/>
    </row>
  </sheetData>
  <mergeCells count="1">
    <mergeCell ref="D3:I3"/>
  </mergeCells>
  <pageMargins left="0.7" right="0.7" top="0.75" bottom="0.75" header="0.3" footer="0.3"/>
  <pageSetup scale="5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96C2B-0D43-4A7C-96EC-C4090A98BF97}">
  <dimension ref="B2"/>
  <sheetViews>
    <sheetView workbookViewId="0">
      <selection activeCell="I13" sqref="I13"/>
    </sheetView>
  </sheetViews>
  <sheetFormatPr defaultRowHeight="15.5" x14ac:dyDescent="0.35"/>
  <sheetData>
    <row r="2" spans="2:2" x14ac:dyDescent="0.35">
      <c r="B2" t="s">
        <v>234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424B5-C969-4C75-A97A-034F5C2CD6E9}">
  <sheetPr>
    <pageSetUpPr fitToPage="1"/>
  </sheetPr>
  <dimension ref="A2:P126"/>
  <sheetViews>
    <sheetView zoomScale="75" zoomScaleNormal="75" workbookViewId="0">
      <selection activeCell="G108" sqref="G108"/>
    </sheetView>
  </sheetViews>
  <sheetFormatPr defaultColWidth="11" defaultRowHeight="15.5" x14ac:dyDescent="0.35"/>
  <cols>
    <col min="1" max="1" width="4.5" customWidth="1"/>
    <col min="2" max="2" width="3.5" customWidth="1"/>
    <col min="3" max="3" width="3.83203125" style="5" customWidth="1"/>
    <col min="4" max="4" width="22" style="7" customWidth="1"/>
    <col min="5" max="5" width="29.5" style="7" customWidth="1"/>
    <col min="6" max="6" width="15" style="7" customWidth="1"/>
    <col min="7" max="7" width="13.1640625" style="7" customWidth="1"/>
    <col min="8" max="8" width="19.1640625" style="7" customWidth="1"/>
    <col min="9" max="9" width="12.25" style="7" customWidth="1"/>
    <col min="10" max="10" width="11" style="9"/>
    <col min="11" max="11" width="16.6640625" style="7" customWidth="1"/>
    <col min="12" max="12" width="14.83203125" style="9" customWidth="1"/>
    <col min="13" max="13" width="30.83203125" style="9" customWidth="1"/>
    <col min="14" max="14" width="19" style="5" customWidth="1"/>
    <col min="15" max="15" width="15.6640625" style="5" customWidth="1"/>
    <col min="16" max="16" width="26.6640625" customWidth="1"/>
  </cols>
  <sheetData>
    <row r="2" spans="3:15" s="2" customFormat="1" ht="26.5" thickBot="1" x14ac:dyDescent="0.65">
      <c r="C2" s="3"/>
      <c r="D2" s="29" t="s">
        <v>11</v>
      </c>
      <c r="E2" s="28"/>
      <c r="F2" s="28"/>
      <c r="G2" s="6"/>
      <c r="H2" s="6"/>
      <c r="J2" s="8"/>
      <c r="K2" s="6"/>
      <c r="L2" s="3"/>
      <c r="N2" s="3"/>
    </row>
    <row r="3" spans="3:15" s="1" customFormat="1" ht="46.5" x14ac:dyDescent="0.35">
      <c r="C3" s="33"/>
      <c r="D3" s="34" t="s">
        <v>0</v>
      </c>
      <c r="E3" s="35" t="s">
        <v>6</v>
      </c>
      <c r="F3" s="35" t="s">
        <v>10</v>
      </c>
      <c r="G3" s="35" t="s">
        <v>7</v>
      </c>
      <c r="H3" s="36" t="s">
        <v>1</v>
      </c>
      <c r="I3" s="36" t="s">
        <v>5</v>
      </c>
      <c r="J3" s="37" t="s">
        <v>4</v>
      </c>
      <c r="K3" s="36" t="s">
        <v>3</v>
      </c>
      <c r="L3" s="38" t="s">
        <v>9</v>
      </c>
      <c r="M3" s="32" t="s">
        <v>56</v>
      </c>
      <c r="N3" s="11"/>
      <c r="O3" s="11"/>
    </row>
    <row r="4" spans="3:15" ht="16" thickBot="1" x14ac:dyDescent="0.4">
      <c r="C4" s="39"/>
      <c r="D4" s="16"/>
      <c r="E4" s="17"/>
      <c r="F4" s="17"/>
      <c r="G4" s="17"/>
      <c r="H4" s="17"/>
      <c r="I4" s="17"/>
      <c r="J4" s="18"/>
      <c r="K4" s="17"/>
      <c r="L4" s="19"/>
      <c r="M4" s="40"/>
      <c r="O4" s="4"/>
    </row>
    <row r="5" spans="3:15" ht="31.5" thickBot="1" x14ac:dyDescent="0.4">
      <c r="C5" s="41">
        <v>1</v>
      </c>
      <c r="D5" s="42" t="s">
        <v>57</v>
      </c>
      <c r="E5" s="43"/>
      <c r="F5" s="44" t="s">
        <v>45</v>
      </c>
      <c r="G5" s="43"/>
      <c r="H5" s="43" t="s">
        <v>13</v>
      </c>
      <c r="I5" s="45" t="s">
        <v>2</v>
      </c>
      <c r="J5" s="46">
        <v>0.5</v>
      </c>
      <c r="K5" s="44"/>
      <c r="L5" s="47">
        <v>10</v>
      </c>
      <c r="M5" s="48" t="s">
        <v>66</v>
      </c>
    </row>
    <row r="6" spans="3:15" s="10" customFormat="1" ht="84.5" customHeight="1" x14ac:dyDescent="0.35">
      <c r="C6" s="49">
        <v>2</v>
      </c>
      <c r="D6" s="50" t="s">
        <v>54</v>
      </c>
      <c r="E6" s="51" t="s">
        <v>12</v>
      </c>
      <c r="F6" s="52" t="s">
        <v>46</v>
      </c>
      <c r="G6" s="51" t="s">
        <v>8</v>
      </c>
      <c r="H6" s="51" t="s">
        <v>61</v>
      </c>
      <c r="I6" s="53"/>
      <c r="J6" s="54">
        <v>4</v>
      </c>
      <c r="K6" s="53"/>
      <c r="L6" s="19">
        <v>10</v>
      </c>
      <c r="M6" s="55" t="s">
        <v>66</v>
      </c>
      <c r="N6" s="5"/>
    </row>
    <row r="7" spans="3:15" s="10" customFormat="1" ht="64.5" customHeight="1" thickBot="1" x14ac:dyDescent="0.4">
      <c r="C7" s="56" t="s">
        <v>52</v>
      </c>
      <c r="D7" s="16" t="s">
        <v>30</v>
      </c>
      <c r="E7" s="51" t="s">
        <v>28</v>
      </c>
      <c r="F7" s="52" t="s">
        <v>44</v>
      </c>
      <c r="G7" s="51"/>
      <c r="H7" s="51" t="s">
        <v>29</v>
      </c>
      <c r="I7" s="53"/>
      <c r="J7" s="54" t="s">
        <v>51</v>
      </c>
      <c r="K7" s="51" t="s">
        <v>31</v>
      </c>
      <c r="L7" s="19"/>
      <c r="M7" s="40"/>
      <c r="N7" s="5"/>
    </row>
    <row r="8" spans="3:15" ht="124.75" customHeight="1" thickBot="1" x14ac:dyDescent="0.4">
      <c r="C8" s="41">
        <v>3</v>
      </c>
      <c r="D8" s="42" t="s">
        <v>35</v>
      </c>
      <c r="E8" s="43" t="s">
        <v>39</v>
      </c>
      <c r="F8" s="44" t="s">
        <v>43</v>
      </c>
      <c r="G8" s="43" t="s">
        <v>37</v>
      </c>
      <c r="H8" s="43" t="s">
        <v>59</v>
      </c>
      <c r="I8" s="45" t="s">
        <v>40</v>
      </c>
      <c r="J8" s="46">
        <v>0.25</v>
      </c>
      <c r="K8" s="44" t="s">
        <v>36</v>
      </c>
      <c r="L8" s="47"/>
      <c r="M8" s="48" t="s">
        <v>67</v>
      </c>
    </row>
    <row r="9" spans="3:15" ht="31.5" thickBot="1" x14ac:dyDescent="0.4">
      <c r="C9" s="41">
        <v>4</v>
      </c>
      <c r="D9" s="42" t="s">
        <v>17</v>
      </c>
      <c r="E9" s="43"/>
      <c r="F9" s="44" t="s">
        <v>47</v>
      </c>
      <c r="G9" s="43"/>
      <c r="H9" s="43" t="s">
        <v>13</v>
      </c>
      <c r="I9" s="45" t="s">
        <v>38</v>
      </c>
      <c r="J9" s="46">
        <v>0.5</v>
      </c>
      <c r="K9" s="44"/>
      <c r="L9" s="47">
        <v>10</v>
      </c>
      <c r="M9" s="40" t="s">
        <v>67</v>
      </c>
    </row>
    <row r="10" spans="3:15" ht="46.5" thickBot="1" x14ac:dyDescent="0.4">
      <c r="C10" s="56" t="s">
        <v>52</v>
      </c>
      <c r="D10" s="57" t="s">
        <v>41</v>
      </c>
      <c r="E10" s="17" t="s">
        <v>42</v>
      </c>
      <c r="F10" s="17" t="s">
        <v>48</v>
      </c>
      <c r="G10" s="17" t="s">
        <v>49</v>
      </c>
      <c r="H10" s="17" t="s">
        <v>50</v>
      </c>
      <c r="I10" s="17"/>
      <c r="J10" s="18" t="s">
        <v>51</v>
      </c>
      <c r="K10" s="17"/>
      <c r="L10" s="19"/>
      <c r="M10" s="48" t="s">
        <v>67</v>
      </c>
    </row>
    <row r="11" spans="3:15" ht="93" customHeight="1" thickBot="1" x14ac:dyDescent="0.4">
      <c r="C11" s="49">
        <v>6</v>
      </c>
      <c r="D11" s="57" t="s">
        <v>18</v>
      </c>
      <c r="E11" s="17" t="s">
        <v>63</v>
      </c>
      <c r="F11" s="17" t="s">
        <v>48</v>
      </c>
      <c r="G11" s="17" t="s">
        <v>19</v>
      </c>
      <c r="H11" s="17" t="s">
        <v>60</v>
      </c>
      <c r="I11" s="17"/>
      <c r="J11" s="18">
        <v>1</v>
      </c>
      <c r="K11" s="17" t="s">
        <v>62</v>
      </c>
      <c r="L11" s="19">
        <v>10</v>
      </c>
      <c r="M11" s="63" t="s">
        <v>68</v>
      </c>
    </row>
    <row r="12" spans="3:15" ht="75.75" customHeight="1" x14ac:dyDescent="0.35">
      <c r="C12" s="58">
        <v>7</v>
      </c>
      <c r="D12" s="13" t="s">
        <v>14</v>
      </c>
      <c r="E12" s="13" t="s">
        <v>15</v>
      </c>
      <c r="F12" s="13" t="s">
        <v>53</v>
      </c>
      <c r="G12" s="13" t="s">
        <v>16</v>
      </c>
      <c r="H12" s="13" t="s">
        <v>34</v>
      </c>
      <c r="I12" s="13"/>
      <c r="J12" s="14">
        <v>1.75</v>
      </c>
      <c r="K12" s="13"/>
      <c r="L12" s="15">
        <v>10</v>
      </c>
      <c r="M12" s="55"/>
    </row>
    <row r="13" spans="3:15" x14ac:dyDescent="0.35">
      <c r="C13" s="49"/>
      <c r="D13" s="17"/>
      <c r="E13" s="17"/>
      <c r="F13" s="17" t="s">
        <v>51</v>
      </c>
      <c r="G13" s="17"/>
      <c r="H13" s="17"/>
      <c r="I13" s="17"/>
      <c r="J13" s="18"/>
      <c r="K13" s="17"/>
      <c r="L13" s="19"/>
      <c r="M13" s="59"/>
    </row>
    <row r="14" spans="3:15" ht="16" thickBot="1" x14ac:dyDescent="0.4">
      <c r="C14" s="60"/>
      <c r="D14" s="22"/>
      <c r="E14" s="22"/>
      <c r="F14" s="22"/>
      <c r="G14" s="22"/>
      <c r="H14" s="22"/>
      <c r="I14" s="22"/>
      <c r="J14" s="23"/>
      <c r="K14" s="22"/>
      <c r="L14" s="24"/>
      <c r="M14" s="40"/>
    </row>
    <row r="15" spans="3:15" s="7" customFormat="1" ht="16" thickBot="1" x14ac:dyDescent="0.4">
      <c r="C15" s="42"/>
      <c r="D15" s="43"/>
      <c r="E15" s="43"/>
      <c r="F15" s="43"/>
      <c r="G15" s="43"/>
      <c r="H15" s="43"/>
      <c r="I15" s="43" t="s">
        <v>55</v>
      </c>
      <c r="J15" s="31">
        <f>SUM(J5:J14)</f>
        <v>8</v>
      </c>
      <c r="K15" s="43"/>
      <c r="L15" s="61"/>
      <c r="M15" s="62"/>
      <c r="N15" s="9"/>
      <c r="O15" s="9"/>
    </row>
    <row r="18" spans="3:13" s="5" customFormat="1" ht="78" x14ac:dyDescent="0.6">
      <c r="D18" s="30" t="s">
        <v>58</v>
      </c>
      <c r="E18" s="7"/>
      <c r="F18" s="7"/>
      <c r="G18" s="7"/>
      <c r="H18" s="7"/>
      <c r="I18" s="7"/>
      <c r="J18" s="9"/>
      <c r="K18" s="7"/>
      <c r="L18" s="9"/>
      <c r="M18" s="9"/>
    </row>
    <row r="19" spans="3:13" s="5" customFormat="1" ht="16" thickBot="1" x14ac:dyDescent="0.4">
      <c r="D19" s="7"/>
      <c r="E19" s="7"/>
      <c r="F19" s="7"/>
      <c r="G19" s="7"/>
      <c r="H19" s="7"/>
      <c r="I19" s="7"/>
      <c r="J19" s="9"/>
      <c r="K19" s="7"/>
      <c r="L19" s="9"/>
      <c r="M19" s="9"/>
    </row>
    <row r="20" spans="3:13" s="5" customFormat="1" ht="31" x14ac:dyDescent="0.35">
      <c r="C20" s="26"/>
      <c r="D20" s="12" t="s">
        <v>21</v>
      </c>
      <c r="E20" s="13" t="s">
        <v>22</v>
      </c>
      <c r="F20" s="13"/>
      <c r="G20" s="13" t="s">
        <v>19</v>
      </c>
      <c r="H20" s="13" t="s">
        <v>20</v>
      </c>
      <c r="I20" s="13"/>
      <c r="J20" s="14"/>
      <c r="K20" s="13"/>
      <c r="L20" s="15"/>
      <c r="M20" s="18"/>
    </row>
    <row r="21" spans="3:13" s="5" customFormat="1" x14ac:dyDescent="0.35">
      <c r="C21" s="27"/>
      <c r="D21" s="16"/>
      <c r="E21" s="17"/>
      <c r="F21" s="17"/>
      <c r="G21" s="17"/>
      <c r="H21" s="17"/>
      <c r="I21" s="17"/>
      <c r="J21" s="18"/>
      <c r="K21" s="17"/>
      <c r="L21" s="19"/>
      <c r="M21" s="18"/>
    </row>
    <row r="22" spans="3:13" s="5" customFormat="1" ht="46.5" x14ac:dyDescent="0.35">
      <c r="C22" s="27"/>
      <c r="D22" s="16" t="s">
        <v>32</v>
      </c>
      <c r="E22" s="7" t="s">
        <v>33</v>
      </c>
      <c r="F22" s="17"/>
      <c r="G22" s="17"/>
      <c r="H22" s="17" t="s">
        <v>24</v>
      </c>
      <c r="I22" s="20"/>
      <c r="J22" s="18">
        <v>4</v>
      </c>
      <c r="K22" s="17" t="s">
        <v>23</v>
      </c>
      <c r="L22" s="19"/>
      <c r="M22" s="18"/>
    </row>
    <row r="23" spans="3:13" s="5" customFormat="1" x14ac:dyDescent="0.35">
      <c r="C23" s="27"/>
      <c r="D23" s="16"/>
      <c r="E23" s="17"/>
      <c r="F23" s="17"/>
      <c r="G23" s="17"/>
      <c r="H23" s="17"/>
      <c r="I23" s="20"/>
      <c r="J23" s="18"/>
      <c r="K23" s="17"/>
      <c r="L23" s="19"/>
      <c r="M23" s="18"/>
    </row>
    <row r="24" spans="3:13" s="5" customFormat="1" ht="31" x14ac:dyDescent="0.35">
      <c r="C24" s="27"/>
      <c r="D24" s="16" t="s">
        <v>25</v>
      </c>
      <c r="E24" s="17" t="s">
        <v>27</v>
      </c>
      <c r="F24" s="17"/>
      <c r="G24" s="17"/>
      <c r="H24" s="17" t="s">
        <v>26</v>
      </c>
      <c r="I24" s="20"/>
      <c r="J24" s="18"/>
      <c r="K24" s="17"/>
      <c r="L24" s="19"/>
      <c r="M24" s="18"/>
    </row>
    <row r="25" spans="3:13" s="5" customFormat="1" x14ac:dyDescent="0.35">
      <c r="C25" s="27"/>
      <c r="D25" s="16"/>
      <c r="E25" s="17"/>
      <c r="F25" s="17"/>
      <c r="G25" s="17"/>
      <c r="H25" s="17"/>
      <c r="I25" s="20"/>
      <c r="J25" s="18"/>
      <c r="K25" s="17"/>
      <c r="L25" s="19"/>
      <c r="M25" s="18"/>
    </row>
    <row r="26" spans="3:13" s="5" customFormat="1" ht="31" x14ac:dyDescent="0.35">
      <c r="C26" s="27"/>
      <c r="D26" s="16" t="s">
        <v>64</v>
      </c>
      <c r="E26" s="17"/>
      <c r="F26" s="17"/>
      <c r="G26" s="17"/>
      <c r="H26" s="17" t="s">
        <v>65</v>
      </c>
      <c r="I26" s="20"/>
      <c r="J26" s="18"/>
      <c r="K26" s="17"/>
      <c r="L26" s="19"/>
      <c r="M26" s="18"/>
    </row>
    <row r="27" spans="3:13" s="5" customFormat="1" x14ac:dyDescent="0.35">
      <c r="C27" s="27"/>
      <c r="D27" s="16"/>
      <c r="E27" s="17"/>
      <c r="F27" s="17"/>
      <c r="G27" s="17"/>
      <c r="H27" s="17"/>
      <c r="I27" s="17"/>
      <c r="J27" s="18"/>
      <c r="K27" s="17"/>
      <c r="L27" s="19"/>
      <c r="M27" s="18"/>
    </row>
    <row r="28" spans="3:13" s="5" customFormat="1" ht="16" thickBot="1" x14ac:dyDescent="0.4">
      <c r="C28" s="25"/>
      <c r="D28" s="21"/>
      <c r="E28" s="22"/>
      <c r="F28" s="22"/>
      <c r="G28" s="22"/>
      <c r="H28" s="22"/>
      <c r="I28" s="22"/>
      <c r="J28" s="23"/>
      <c r="K28" s="22"/>
      <c r="L28" s="24"/>
      <c r="M28" s="18"/>
    </row>
    <row r="33" spans="3:15" ht="16" thickBot="1" x14ac:dyDescent="0.4"/>
    <row r="34" spans="3:15" s="2" customFormat="1" ht="78.5" thickBot="1" x14ac:dyDescent="0.65">
      <c r="C34" s="122"/>
      <c r="D34" s="123" t="s">
        <v>72</v>
      </c>
      <c r="E34" s="124"/>
      <c r="F34" s="124"/>
      <c r="G34" s="125"/>
      <c r="H34" s="125"/>
      <c r="I34" s="126"/>
      <c r="J34" s="127"/>
      <c r="K34" s="125"/>
      <c r="L34" s="128"/>
      <c r="M34" s="129"/>
      <c r="N34" s="3"/>
    </row>
    <row r="35" spans="3:15" s="1" customFormat="1" ht="61" customHeight="1" thickBot="1" x14ac:dyDescent="0.4">
      <c r="C35" s="65"/>
      <c r="D35" s="98" t="s">
        <v>0</v>
      </c>
      <c r="E35" s="66" t="s">
        <v>6</v>
      </c>
      <c r="F35" s="98" t="s">
        <v>95</v>
      </c>
      <c r="G35" s="66" t="s">
        <v>7</v>
      </c>
      <c r="H35" s="98" t="s">
        <v>1</v>
      </c>
      <c r="I35" s="66" t="s">
        <v>5</v>
      </c>
      <c r="J35" s="110" t="s">
        <v>4</v>
      </c>
      <c r="K35" s="66" t="s">
        <v>3</v>
      </c>
      <c r="L35" s="77" t="s">
        <v>99</v>
      </c>
      <c r="M35" s="67" t="s">
        <v>56</v>
      </c>
      <c r="N35" s="11"/>
      <c r="O35" s="11"/>
    </row>
    <row r="36" spans="3:15" ht="62.5" thickBot="1" x14ac:dyDescent="0.4">
      <c r="C36" s="41">
        <v>1</v>
      </c>
      <c r="D36" s="99" t="s">
        <v>92</v>
      </c>
      <c r="E36" s="43" t="s">
        <v>22</v>
      </c>
      <c r="F36" s="99" t="s">
        <v>115</v>
      </c>
      <c r="G36" s="43"/>
      <c r="H36" s="99" t="s">
        <v>91</v>
      </c>
      <c r="I36" s="43"/>
      <c r="J36" s="48">
        <v>1</v>
      </c>
      <c r="K36" s="43"/>
      <c r="L36" s="47">
        <v>10</v>
      </c>
      <c r="M36" s="40"/>
    </row>
    <row r="37" spans="3:15" ht="4.4000000000000004" customHeight="1" thickBot="1" x14ac:dyDescent="0.4">
      <c r="C37" s="41"/>
      <c r="D37" s="99"/>
      <c r="E37" s="43"/>
      <c r="F37" s="99"/>
      <c r="G37" s="43"/>
      <c r="H37" s="99"/>
      <c r="I37" s="43"/>
      <c r="J37" s="48"/>
      <c r="K37" s="43"/>
      <c r="L37" s="46"/>
      <c r="M37" s="48"/>
    </row>
    <row r="38" spans="3:15" ht="25.5" customHeight="1" thickBot="1" x14ac:dyDescent="0.4">
      <c r="C38" s="27">
        <v>2</v>
      </c>
      <c r="D38" s="100" t="s">
        <v>113</v>
      </c>
      <c r="E38" s="72" t="s">
        <v>114</v>
      </c>
      <c r="F38" s="100" t="s">
        <v>108</v>
      </c>
      <c r="G38" s="72"/>
      <c r="H38" s="100" t="s">
        <v>118</v>
      </c>
      <c r="I38" s="72"/>
      <c r="J38" s="78">
        <v>1</v>
      </c>
      <c r="K38" s="72"/>
      <c r="L38" s="86">
        <v>10</v>
      </c>
      <c r="M38" s="83"/>
    </row>
    <row r="39" spans="3:15" ht="4.4000000000000004" customHeight="1" thickBot="1" x14ac:dyDescent="0.4">
      <c r="C39" s="68"/>
      <c r="D39" s="101"/>
      <c r="E39" s="76"/>
      <c r="F39" s="101"/>
      <c r="G39" s="76"/>
      <c r="H39" s="101"/>
      <c r="I39" s="76"/>
      <c r="J39" s="80"/>
      <c r="K39" s="76"/>
      <c r="L39" s="97"/>
      <c r="M39" s="83"/>
    </row>
    <row r="40" spans="3:15" ht="64.400000000000006" customHeight="1" thickBot="1" x14ac:dyDescent="0.4">
      <c r="C40" s="41">
        <v>3</v>
      </c>
      <c r="D40" s="99" t="s">
        <v>76</v>
      </c>
      <c r="E40" s="43" t="s">
        <v>77</v>
      </c>
      <c r="F40" s="99" t="s">
        <v>96</v>
      </c>
      <c r="G40" s="43" t="s">
        <v>100</v>
      </c>
      <c r="H40" s="99" t="s">
        <v>94</v>
      </c>
      <c r="I40" s="43"/>
      <c r="J40" s="48">
        <v>1</v>
      </c>
      <c r="K40" s="43"/>
      <c r="L40" s="46">
        <v>10</v>
      </c>
      <c r="M40" s="84" t="s">
        <v>102</v>
      </c>
    </row>
    <row r="41" spans="3:15" ht="42" customHeight="1" thickBot="1" x14ac:dyDescent="0.4">
      <c r="C41" s="87" t="s">
        <v>52</v>
      </c>
      <c r="D41" s="99" t="s">
        <v>103</v>
      </c>
      <c r="E41" s="43"/>
      <c r="F41" s="99"/>
      <c r="G41" s="43"/>
      <c r="H41" s="99" t="s">
        <v>104</v>
      </c>
      <c r="I41" s="43"/>
      <c r="J41" s="48"/>
      <c r="K41" s="43"/>
      <c r="L41" s="46"/>
      <c r="M41" s="84"/>
    </row>
    <row r="42" spans="3:15" ht="5.75" customHeight="1" thickBot="1" x14ac:dyDescent="0.4">
      <c r="C42" s="41"/>
      <c r="D42" s="99"/>
      <c r="E42" s="43"/>
      <c r="F42" s="99"/>
      <c r="G42" s="43"/>
      <c r="H42" s="99"/>
      <c r="I42" s="43"/>
      <c r="J42" s="48"/>
      <c r="K42" s="43"/>
      <c r="L42" s="46"/>
      <c r="M42" s="48"/>
    </row>
    <row r="43" spans="3:15" ht="58.4" customHeight="1" thickBot="1" x14ac:dyDescent="0.4">
      <c r="C43" s="49">
        <v>4</v>
      </c>
      <c r="D43" s="102" t="s">
        <v>18</v>
      </c>
      <c r="E43" s="43" t="s">
        <v>63</v>
      </c>
      <c r="F43" s="99" t="s">
        <v>97</v>
      </c>
      <c r="G43" s="43" t="s">
        <v>100</v>
      </c>
      <c r="H43" s="99" t="s">
        <v>60</v>
      </c>
      <c r="I43" s="43"/>
      <c r="J43" s="48">
        <v>1</v>
      </c>
      <c r="K43" s="43" t="s">
        <v>62</v>
      </c>
      <c r="L43" s="46">
        <v>10</v>
      </c>
      <c r="M43" s="84" t="s">
        <v>102</v>
      </c>
    </row>
    <row r="44" spans="3:15" ht="3" customHeight="1" thickBot="1" x14ac:dyDescent="0.4">
      <c r="C44" s="49"/>
      <c r="D44" s="103"/>
      <c r="E44" s="17"/>
      <c r="F44" s="105"/>
      <c r="G44" s="17"/>
      <c r="H44" s="105"/>
      <c r="I44" s="17"/>
      <c r="J44" s="59"/>
      <c r="K44" s="17"/>
      <c r="L44" s="18"/>
      <c r="M44" s="85"/>
    </row>
    <row r="45" spans="3:15" ht="49" customHeight="1" thickBot="1" x14ac:dyDescent="0.4">
      <c r="C45" s="87" t="s">
        <v>52</v>
      </c>
      <c r="D45" s="102" t="s">
        <v>103</v>
      </c>
      <c r="E45" s="43"/>
      <c r="F45" s="99"/>
      <c r="G45" s="43"/>
      <c r="H45" s="99" t="s">
        <v>104</v>
      </c>
      <c r="I45" s="43"/>
      <c r="J45" s="48"/>
      <c r="K45" s="43"/>
      <c r="L45" s="46"/>
      <c r="M45" s="84"/>
    </row>
    <row r="46" spans="3:15" ht="5.15" customHeight="1" thickBot="1" x14ac:dyDescent="0.4">
      <c r="C46" s="68"/>
      <c r="D46" s="101"/>
      <c r="E46" s="76"/>
      <c r="F46" s="101"/>
      <c r="G46" s="76"/>
      <c r="H46" s="101"/>
      <c r="I46" s="76"/>
      <c r="J46" s="80"/>
      <c r="K46" s="76"/>
      <c r="L46" s="79"/>
      <c r="M46" s="80"/>
    </row>
    <row r="47" spans="3:15" ht="31" x14ac:dyDescent="0.35">
      <c r="C47" s="27"/>
      <c r="D47" s="104" t="s">
        <v>112</v>
      </c>
      <c r="E47" s="72"/>
      <c r="F47" s="100"/>
      <c r="G47" s="72"/>
      <c r="H47" s="100"/>
      <c r="I47" s="72"/>
      <c r="J47" s="78"/>
      <c r="K47" s="72"/>
      <c r="L47" s="86"/>
      <c r="M47" s="78"/>
    </row>
    <row r="48" spans="3:15" x14ac:dyDescent="0.35">
      <c r="C48" s="49"/>
      <c r="D48" s="105" t="s">
        <v>89</v>
      </c>
      <c r="E48" s="17"/>
      <c r="F48" s="105"/>
      <c r="G48" s="17"/>
      <c r="H48" s="105" t="s">
        <v>86</v>
      </c>
      <c r="I48" s="17"/>
      <c r="J48" s="59">
        <v>0.25</v>
      </c>
      <c r="K48" s="17"/>
      <c r="L48" s="18"/>
      <c r="M48" s="59"/>
    </row>
    <row r="49" spans="3:15" s="5" customFormat="1" ht="47" thickBot="1" x14ac:dyDescent="0.4">
      <c r="C49" s="27">
        <v>5</v>
      </c>
      <c r="D49" s="105" t="s">
        <v>69</v>
      </c>
      <c r="E49" s="17" t="s">
        <v>70</v>
      </c>
      <c r="F49" s="105" t="s">
        <v>109</v>
      </c>
      <c r="G49" s="17" t="s">
        <v>98</v>
      </c>
      <c r="H49" s="105" t="s">
        <v>71</v>
      </c>
      <c r="I49" s="20"/>
      <c r="J49" s="59">
        <v>3</v>
      </c>
      <c r="K49" s="17"/>
      <c r="L49" s="18">
        <v>10</v>
      </c>
      <c r="M49" s="59"/>
    </row>
    <row r="50" spans="3:15" ht="49.4" customHeight="1" thickBot="1" x14ac:dyDescent="0.4">
      <c r="C50" s="87" t="s">
        <v>52</v>
      </c>
      <c r="D50" s="102" t="s">
        <v>105</v>
      </c>
      <c r="E50" s="43"/>
      <c r="F50" s="99"/>
      <c r="G50" s="43"/>
      <c r="H50" s="99" t="s">
        <v>104</v>
      </c>
      <c r="I50" s="43"/>
      <c r="J50" s="48"/>
      <c r="K50" s="43"/>
      <c r="L50" s="46"/>
      <c r="M50" s="84"/>
    </row>
    <row r="51" spans="3:15" s="5" customFormat="1" ht="7.75" customHeight="1" x14ac:dyDescent="0.35">
      <c r="C51" s="27"/>
      <c r="D51" s="105"/>
      <c r="E51" s="17"/>
      <c r="F51" s="105"/>
      <c r="G51" s="17"/>
      <c r="H51" s="105"/>
      <c r="I51" s="20"/>
      <c r="J51" s="59"/>
      <c r="K51" s="17"/>
      <c r="L51" s="18"/>
      <c r="M51" s="59"/>
    </row>
    <row r="52" spans="3:15" ht="31.5" thickBot="1" x14ac:dyDescent="0.4">
      <c r="C52" s="60"/>
      <c r="D52" s="106" t="s">
        <v>90</v>
      </c>
      <c r="E52" s="22"/>
      <c r="F52" s="62"/>
      <c r="G52" s="22"/>
      <c r="H52" s="62" t="s">
        <v>86</v>
      </c>
      <c r="I52" s="22"/>
      <c r="J52" s="40">
        <v>0.25</v>
      </c>
      <c r="K52" s="22"/>
      <c r="L52" s="23"/>
      <c r="M52" s="40"/>
    </row>
    <row r="53" spans="3:15" ht="16" thickBot="1" x14ac:dyDescent="0.4">
      <c r="C53" s="41"/>
      <c r="D53" s="101"/>
      <c r="E53" s="43"/>
      <c r="F53" s="99"/>
      <c r="G53" s="43"/>
      <c r="H53" s="99"/>
      <c r="I53" s="43"/>
      <c r="J53" s="48"/>
      <c r="K53" s="43"/>
      <c r="L53" s="46"/>
      <c r="M53" s="48"/>
    </row>
    <row r="54" spans="3:15" s="92" customFormat="1" ht="63" customHeight="1" thickBot="1" x14ac:dyDescent="0.4">
      <c r="C54" s="88">
        <v>6</v>
      </c>
      <c r="D54" s="107" t="s">
        <v>84</v>
      </c>
      <c r="E54" s="89"/>
      <c r="F54" s="107" t="s">
        <v>110</v>
      </c>
      <c r="G54" s="89" t="s">
        <v>74</v>
      </c>
      <c r="H54" s="107" t="s">
        <v>88</v>
      </c>
      <c r="I54" s="89"/>
      <c r="J54" s="111">
        <v>1</v>
      </c>
      <c r="K54" s="89"/>
      <c r="L54" s="90"/>
      <c r="M54" s="91" t="s">
        <v>116</v>
      </c>
    </row>
    <row r="55" spans="3:15" s="5" customFormat="1" ht="21" customHeight="1" thickBot="1" x14ac:dyDescent="0.4">
      <c r="C55" s="68"/>
      <c r="D55" s="101"/>
      <c r="E55" s="76"/>
      <c r="F55" s="99"/>
      <c r="G55" s="43"/>
      <c r="H55" s="99"/>
      <c r="I55" s="43"/>
      <c r="J55" s="48"/>
      <c r="K55" s="43"/>
      <c r="L55" s="46"/>
      <c r="M55" s="48"/>
    </row>
    <row r="56" spans="3:15" s="96" customFormat="1" ht="62.25" customHeight="1" thickBot="1" x14ac:dyDescent="0.4">
      <c r="C56" s="93">
        <v>7</v>
      </c>
      <c r="D56" s="108" t="s">
        <v>85</v>
      </c>
      <c r="E56" s="94"/>
      <c r="F56" s="108" t="s">
        <v>110</v>
      </c>
      <c r="G56" s="94" t="s">
        <v>74</v>
      </c>
      <c r="H56" s="108" t="s">
        <v>87</v>
      </c>
      <c r="I56" s="94"/>
      <c r="J56" s="112">
        <v>1</v>
      </c>
      <c r="K56" s="94"/>
      <c r="L56" s="95"/>
      <c r="M56" s="112" t="s">
        <v>116</v>
      </c>
      <c r="N56" s="92"/>
      <c r="O56" s="92"/>
    </row>
    <row r="57" spans="3:15" s="5" customFormat="1" ht="21" customHeight="1" thickBot="1" x14ac:dyDescent="0.4">
      <c r="C57" s="68"/>
      <c r="D57" s="101"/>
      <c r="E57" s="76"/>
      <c r="F57" s="99"/>
      <c r="G57" s="43"/>
      <c r="H57" s="99"/>
      <c r="I57" s="43"/>
      <c r="J57" s="48"/>
      <c r="K57" s="43"/>
      <c r="L57" s="46"/>
      <c r="M57" s="48"/>
    </row>
    <row r="58" spans="3:15" ht="78" customHeight="1" thickBot="1" x14ac:dyDescent="0.4">
      <c r="C58" s="25">
        <v>8</v>
      </c>
      <c r="D58" s="109" t="s">
        <v>83</v>
      </c>
      <c r="E58" s="22"/>
      <c r="F58" s="62" t="s">
        <v>111</v>
      </c>
      <c r="G58" s="22" t="s">
        <v>74</v>
      </c>
      <c r="H58" s="62" t="s">
        <v>86</v>
      </c>
      <c r="I58" s="22"/>
      <c r="J58" s="40">
        <v>0.5</v>
      </c>
      <c r="K58" s="22" t="s">
        <v>106</v>
      </c>
      <c r="L58" s="24">
        <v>10</v>
      </c>
      <c r="M58" s="40"/>
    </row>
    <row r="59" spans="3:15" s="5" customFormat="1" ht="11.15" customHeight="1" thickBot="1" x14ac:dyDescent="0.4">
      <c r="C59" s="26"/>
      <c r="D59" s="113"/>
      <c r="E59" s="71"/>
      <c r="F59" s="114"/>
      <c r="G59" s="13"/>
      <c r="H59" s="114"/>
      <c r="I59" s="13"/>
      <c r="J59" s="55"/>
      <c r="K59" s="13"/>
      <c r="L59" s="14"/>
      <c r="M59" s="55"/>
    </row>
    <row r="60" spans="3:15" ht="138.5" customHeight="1" thickBot="1" x14ac:dyDescent="0.5">
      <c r="C60" s="115"/>
      <c r="D60" s="116"/>
      <c r="E60" s="116"/>
      <c r="F60" s="116"/>
      <c r="G60" s="116"/>
      <c r="H60" s="116"/>
      <c r="I60" s="117" t="s">
        <v>107</v>
      </c>
      <c r="J60" s="118">
        <v>8</v>
      </c>
      <c r="K60" s="116" t="s">
        <v>117</v>
      </c>
      <c r="L60" s="119"/>
      <c r="M60" s="120"/>
    </row>
    <row r="62" spans="3:15" ht="16" thickBot="1" x14ac:dyDescent="0.4"/>
    <row r="63" spans="3:15" s="2" customFormat="1" ht="78.5" thickBot="1" x14ac:dyDescent="0.65">
      <c r="C63" s="122"/>
      <c r="D63" s="123" t="s">
        <v>124</v>
      </c>
      <c r="E63" s="124" t="s">
        <v>129</v>
      </c>
      <c r="F63" s="124"/>
      <c r="G63" s="125"/>
      <c r="H63" s="125"/>
      <c r="I63" s="126"/>
      <c r="J63" s="127"/>
      <c r="K63" s="125"/>
      <c r="L63" s="128"/>
      <c r="M63" s="129"/>
      <c r="N63" s="3"/>
    </row>
    <row r="64" spans="3:15" s="1" customFormat="1" ht="61" customHeight="1" thickBot="1" x14ac:dyDescent="0.5">
      <c r="C64" s="131"/>
      <c r="D64" s="132" t="s">
        <v>0</v>
      </c>
      <c r="E64" s="82" t="s">
        <v>6</v>
      </c>
      <c r="F64" s="132" t="s">
        <v>95</v>
      </c>
      <c r="G64" s="82" t="s">
        <v>7</v>
      </c>
      <c r="H64" s="132" t="s">
        <v>1</v>
      </c>
      <c r="I64" s="82" t="s">
        <v>5</v>
      </c>
      <c r="J64" s="133" t="s">
        <v>4</v>
      </c>
      <c r="K64" s="82" t="s">
        <v>3</v>
      </c>
      <c r="L64" s="133" t="s">
        <v>99</v>
      </c>
      <c r="M64" s="134" t="s">
        <v>56</v>
      </c>
      <c r="N64" s="11"/>
      <c r="O64" s="11"/>
    </row>
    <row r="65" spans="3:15" ht="73.5" customHeight="1" thickBot="1" x14ac:dyDescent="0.5">
      <c r="C65" s="135">
        <v>3</v>
      </c>
      <c r="D65" s="136" t="s">
        <v>127</v>
      </c>
      <c r="E65" s="137" t="s">
        <v>77</v>
      </c>
      <c r="F65" s="136" t="s">
        <v>135</v>
      </c>
      <c r="G65" s="137" t="s">
        <v>100</v>
      </c>
      <c r="H65" s="136" t="s">
        <v>94</v>
      </c>
      <c r="I65" s="137"/>
      <c r="J65" s="138">
        <v>1</v>
      </c>
      <c r="K65" s="137"/>
      <c r="L65" s="138">
        <v>10</v>
      </c>
      <c r="M65" s="139"/>
    </row>
    <row r="66" spans="3:15" ht="19.5" customHeight="1" thickBot="1" x14ac:dyDescent="0.5">
      <c r="C66" s="135"/>
      <c r="D66" s="136"/>
      <c r="E66" s="137"/>
      <c r="F66" s="136"/>
      <c r="G66" s="137"/>
      <c r="H66" s="136"/>
      <c r="I66" s="137"/>
      <c r="J66" s="138"/>
      <c r="K66" s="137"/>
      <c r="L66" s="138"/>
      <c r="M66" s="138"/>
    </row>
    <row r="67" spans="3:15" ht="64.400000000000006" customHeight="1" thickBot="1" x14ac:dyDescent="0.5">
      <c r="C67" s="140">
        <v>4</v>
      </c>
      <c r="D67" s="141" t="s">
        <v>128</v>
      </c>
      <c r="E67" s="137" t="s">
        <v>63</v>
      </c>
      <c r="F67" s="136" t="s">
        <v>136</v>
      </c>
      <c r="G67" s="137" t="s">
        <v>100</v>
      </c>
      <c r="H67" s="136" t="s">
        <v>60</v>
      </c>
      <c r="I67" s="137"/>
      <c r="J67" s="138">
        <v>1</v>
      </c>
      <c r="K67" s="137" t="s">
        <v>62</v>
      </c>
      <c r="L67" s="138">
        <v>10</v>
      </c>
      <c r="M67" s="139"/>
    </row>
    <row r="68" spans="3:15" ht="17.25" customHeight="1" thickBot="1" x14ac:dyDescent="0.5">
      <c r="C68" s="135"/>
      <c r="D68" s="136"/>
      <c r="E68" s="137"/>
      <c r="F68" s="136"/>
      <c r="G68" s="137"/>
      <c r="H68" s="136"/>
      <c r="I68" s="137"/>
      <c r="J68" s="138"/>
      <c r="K68" s="137"/>
      <c r="L68" s="138"/>
      <c r="M68" s="138"/>
    </row>
    <row r="69" spans="3:15" ht="19" thickBot="1" x14ac:dyDescent="0.5">
      <c r="C69" s="140"/>
      <c r="D69" s="142" t="s">
        <v>130</v>
      </c>
      <c r="E69" s="143"/>
      <c r="F69" s="144"/>
      <c r="G69" s="143"/>
      <c r="H69" s="144"/>
      <c r="I69" s="143"/>
      <c r="J69" s="145">
        <v>0.25</v>
      </c>
      <c r="K69" s="143"/>
      <c r="L69" s="145"/>
      <c r="M69" s="145"/>
    </row>
    <row r="70" spans="3:15" ht="66" customHeight="1" thickBot="1" x14ac:dyDescent="0.5">
      <c r="C70" s="146"/>
      <c r="D70" s="141" t="s">
        <v>132</v>
      </c>
      <c r="E70" s="137"/>
      <c r="F70" s="136" t="s">
        <v>137</v>
      </c>
      <c r="G70" s="137"/>
      <c r="H70" s="136"/>
      <c r="I70" s="137"/>
      <c r="J70" s="138">
        <v>2</v>
      </c>
      <c r="K70" s="137"/>
      <c r="L70" s="138">
        <v>10</v>
      </c>
      <c r="M70" s="147"/>
    </row>
    <row r="71" spans="3:15" ht="41.25" customHeight="1" thickBot="1" x14ac:dyDescent="0.5">
      <c r="C71" s="146"/>
      <c r="D71" s="136" t="s">
        <v>69</v>
      </c>
      <c r="E71" s="148"/>
      <c r="F71" s="149" t="s">
        <v>138</v>
      </c>
      <c r="G71" s="148"/>
      <c r="H71" s="149"/>
      <c r="I71" s="148"/>
      <c r="J71" s="150">
        <v>2</v>
      </c>
      <c r="K71" s="148"/>
      <c r="L71" s="150">
        <v>5</v>
      </c>
      <c r="M71" s="151"/>
    </row>
    <row r="72" spans="3:15" ht="37.5" thickBot="1" x14ac:dyDescent="0.5">
      <c r="C72" s="152"/>
      <c r="D72" s="153" t="s">
        <v>131</v>
      </c>
      <c r="E72" s="148"/>
      <c r="F72" s="149"/>
      <c r="G72" s="148"/>
      <c r="H72" s="149"/>
      <c r="I72" s="148"/>
      <c r="J72" s="150">
        <v>0.25</v>
      </c>
      <c r="K72" s="148"/>
      <c r="L72" s="150"/>
      <c r="M72" s="150"/>
    </row>
    <row r="73" spans="3:15" ht="4.5" customHeight="1" thickBot="1" x14ac:dyDescent="0.5">
      <c r="C73" s="135"/>
      <c r="D73" s="136"/>
      <c r="E73" s="137"/>
      <c r="F73" s="136"/>
      <c r="G73" s="137"/>
      <c r="H73" s="136"/>
      <c r="I73" s="137"/>
      <c r="J73" s="138"/>
      <c r="K73" s="137"/>
      <c r="L73" s="138"/>
      <c r="M73" s="138"/>
    </row>
    <row r="74" spans="3:15" s="92" customFormat="1" ht="83.25" customHeight="1" thickBot="1" x14ac:dyDescent="0.5">
      <c r="C74" s="154">
        <v>6</v>
      </c>
      <c r="D74" s="155" t="s">
        <v>84</v>
      </c>
      <c r="E74" s="156"/>
      <c r="F74" s="155" t="s">
        <v>139</v>
      </c>
      <c r="G74" s="156" t="s">
        <v>74</v>
      </c>
      <c r="H74" s="155" t="s">
        <v>88</v>
      </c>
      <c r="I74" s="156"/>
      <c r="J74" s="157">
        <v>2</v>
      </c>
      <c r="K74" s="156"/>
      <c r="L74" s="157">
        <v>10</v>
      </c>
      <c r="M74" s="158" t="s">
        <v>140</v>
      </c>
    </row>
    <row r="75" spans="3:15" s="5" customFormat="1" ht="5.25" customHeight="1" thickBot="1" x14ac:dyDescent="0.5">
      <c r="C75" s="135"/>
      <c r="D75" s="136"/>
      <c r="E75" s="137"/>
      <c r="F75" s="136"/>
      <c r="G75" s="137"/>
      <c r="H75" s="136"/>
      <c r="I75" s="137"/>
      <c r="J75" s="138"/>
      <c r="K75" s="137"/>
      <c r="L75" s="138"/>
      <c r="M75" s="138"/>
    </row>
    <row r="76" spans="3:15" s="96" customFormat="1" ht="62.25" customHeight="1" thickBot="1" x14ac:dyDescent="0.5">
      <c r="C76" s="159">
        <v>7</v>
      </c>
      <c r="D76" s="160" t="s">
        <v>85</v>
      </c>
      <c r="E76" s="161"/>
      <c r="F76" s="160" t="s">
        <v>141</v>
      </c>
      <c r="G76" s="161" t="s">
        <v>74</v>
      </c>
      <c r="H76" s="160" t="s">
        <v>87</v>
      </c>
      <c r="I76" s="161"/>
      <c r="J76" s="162">
        <v>0.5</v>
      </c>
      <c r="K76" s="161"/>
      <c r="L76" s="162">
        <v>5</v>
      </c>
      <c r="M76" s="162" t="s">
        <v>140</v>
      </c>
      <c r="N76" s="92"/>
      <c r="O76" s="92"/>
    </row>
    <row r="77" spans="3:15" s="5" customFormat="1" ht="6.75" customHeight="1" thickBot="1" x14ac:dyDescent="0.5">
      <c r="C77" s="135"/>
      <c r="D77" s="136"/>
      <c r="E77" s="137"/>
      <c r="F77" s="136"/>
      <c r="G77" s="137"/>
      <c r="H77" s="136"/>
      <c r="I77" s="137"/>
      <c r="J77" s="138"/>
      <c r="K77" s="137"/>
      <c r="L77" s="138"/>
      <c r="M77" s="138"/>
    </row>
    <row r="78" spans="3:15" s="5" customFormat="1" ht="63" customHeight="1" thickBot="1" x14ac:dyDescent="0.5">
      <c r="C78" s="152">
        <v>8</v>
      </c>
      <c r="D78" s="149" t="s">
        <v>83</v>
      </c>
      <c r="E78" s="148"/>
      <c r="F78" s="149" t="s">
        <v>142</v>
      </c>
      <c r="G78" s="148" t="s">
        <v>74</v>
      </c>
      <c r="H78" s="149" t="s">
        <v>86</v>
      </c>
      <c r="I78" s="148"/>
      <c r="J78" s="150">
        <v>0.75</v>
      </c>
      <c r="K78" s="148" t="s">
        <v>106</v>
      </c>
      <c r="L78" s="150">
        <v>10</v>
      </c>
      <c r="M78" s="163"/>
    </row>
    <row r="79" spans="3:15" s="5" customFormat="1" ht="6" customHeight="1" thickBot="1" x14ac:dyDescent="0.5">
      <c r="C79" s="152"/>
      <c r="D79" s="149"/>
      <c r="E79" s="148"/>
      <c r="F79" s="149"/>
      <c r="G79" s="148"/>
      <c r="H79" s="149"/>
      <c r="I79" s="148"/>
      <c r="J79" s="150"/>
      <c r="K79" s="148"/>
      <c r="L79" s="150"/>
      <c r="M79" s="163"/>
    </row>
    <row r="80" spans="3:15" ht="78" customHeight="1" thickBot="1" x14ac:dyDescent="0.5">
      <c r="C80" s="152">
        <v>8</v>
      </c>
      <c r="D80" s="149" t="s">
        <v>133</v>
      </c>
      <c r="E80" s="148"/>
      <c r="F80" s="149" t="s">
        <v>143</v>
      </c>
      <c r="G80" s="148" t="s">
        <v>74</v>
      </c>
      <c r="H80" s="149" t="s">
        <v>134</v>
      </c>
      <c r="I80" s="148"/>
      <c r="J80" s="150">
        <v>0.25</v>
      </c>
      <c r="K80" s="148"/>
      <c r="L80" s="150">
        <v>10</v>
      </c>
      <c r="M80" s="163"/>
    </row>
    <row r="81" spans="1:16" s="5" customFormat="1" ht="5.25" customHeight="1" thickBot="1" x14ac:dyDescent="0.5">
      <c r="C81" s="164"/>
      <c r="D81" s="165"/>
      <c r="E81" s="166"/>
      <c r="F81" s="165"/>
      <c r="G81" s="166"/>
      <c r="H81" s="165"/>
      <c r="I81" s="166"/>
      <c r="J81" s="167"/>
      <c r="K81" s="166"/>
      <c r="L81" s="168"/>
      <c r="M81" s="167"/>
    </row>
    <row r="82" spans="1:16" ht="138.5" customHeight="1" thickBot="1" x14ac:dyDescent="0.5">
      <c r="A82" s="190"/>
      <c r="B82" s="191"/>
      <c r="C82" s="169"/>
      <c r="D82" s="170"/>
      <c r="E82" s="170"/>
      <c r="F82" s="170"/>
      <c r="G82" s="170"/>
      <c r="H82" s="170"/>
      <c r="I82" s="117" t="s">
        <v>107</v>
      </c>
      <c r="J82" s="118">
        <f>SUM(J69:J80)</f>
        <v>8</v>
      </c>
      <c r="K82" s="170" t="s">
        <v>117</v>
      </c>
      <c r="L82" s="171"/>
      <c r="M82" s="172"/>
    </row>
    <row r="83" spans="1:16" ht="103.5" customHeight="1" thickBot="1" x14ac:dyDescent="0.65">
      <c r="A83" s="187"/>
      <c r="B83" s="187"/>
      <c r="C83" s="200"/>
      <c r="D83" s="208"/>
      <c r="E83" s="398" t="s">
        <v>171</v>
      </c>
      <c r="F83" s="399"/>
      <c r="G83" s="399"/>
      <c r="H83" s="399"/>
      <c r="I83" s="399"/>
      <c r="J83" s="399"/>
      <c r="K83" s="399"/>
      <c r="L83" s="399"/>
      <c r="M83" s="399"/>
      <c r="N83" s="400"/>
      <c r="O83" s="188"/>
      <c r="P83" s="189"/>
    </row>
    <row r="84" spans="1:16" ht="37.5" thickBot="1" x14ac:dyDescent="0.5">
      <c r="A84" s="1"/>
      <c r="B84" s="1"/>
      <c r="C84" s="131"/>
      <c r="D84" s="131"/>
      <c r="E84" s="132" t="s">
        <v>0</v>
      </c>
      <c r="F84" s="82" t="s">
        <v>6</v>
      </c>
      <c r="G84" s="133" t="s">
        <v>172</v>
      </c>
      <c r="H84" s="133" t="s">
        <v>4</v>
      </c>
      <c r="I84" s="82" t="s">
        <v>7</v>
      </c>
      <c r="J84" s="176" t="s">
        <v>1</v>
      </c>
      <c r="K84" s="132" t="s">
        <v>5</v>
      </c>
      <c r="L84" s="82" t="s">
        <v>3</v>
      </c>
      <c r="M84" s="133" t="s">
        <v>99</v>
      </c>
      <c r="N84" s="134" t="s">
        <v>56</v>
      </c>
    </row>
    <row r="85" spans="1:16" ht="74.5" thickBot="1" x14ac:dyDescent="0.5">
      <c r="C85" s="140">
        <v>1</v>
      </c>
      <c r="D85" s="140"/>
      <c r="E85" s="141" t="s">
        <v>128</v>
      </c>
      <c r="F85" s="137" t="s">
        <v>63</v>
      </c>
      <c r="G85" s="201">
        <v>0.25</v>
      </c>
      <c r="H85" s="199">
        <v>1</v>
      </c>
      <c r="I85" s="136" t="s">
        <v>100</v>
      </c>
      <c r="J85" s="137" t="s">
        <v>134</v>
      </c>
      <c r="K85" s="138"/>
      <c r="L85" s="137" t="s">
        <v>62</v>
      </c>
      <c r="M85" s="138">
        <v>10</v>
      </c>
      <c r="N85" s="175" t="s">
        <v>67</v>
      </c>
    </row>
    <row r="86" spans="1:16" ht="148.5" thickBot="1" x14ac:dyDescent="0.5">
      <c r="A86" s="5"/>
      <c r="B86" s="5"/>
      <c r="C86" s="135">
        <v>2</v>
      </c>
      <c r="D86" s="209"/>
      <c r="E86" s="207" t="s">
        <v>78</v>
      </c>
      <c r="F86" s="82" t="s">
        <v>79</v>
      </c>
      <c r="G86" s="203">
        <v>0.33333333333333331</v>
      </c>
      <c r="H86" s="133">
        <v>3</v>
      </c>
      <c r="I86" s="82" t="s">
        <v>173</v>
      </c>
      <c r="J86" s="176" t="s">
        <v>179</v>
      </c>
      <c r="K86" s="132"/>
      <c r="L86" s="82"/>
      <c r="M86" s="133">
        <v>10</v>
      </c>
      <c r="N86" s="192" t="s">
        <v>67</v>
      </c>
    </row>
    <row r="87" spans="1:16" ht="57" customHeight="1" thickBot="1" x14ac:dyDescent="0.5">
      <c r="C87" s="152">
        <v>3</v>
      </c>
      <c r="D87" s="405" t="s">
        <v>180</v>
      </c>
      <c r="E87" s="132" t="s">
        <v>144</v>
      </c>
      <c r="F87" s="185"/>
      <c r="G87" s="204">
        <v>0.45833333333333331</v>
      </c>
      <c r="H87" s="186">
        <v>2</v>
      </c>
      <c r="I87" s="82" t="s">
        <v>148</v>
      </c>
      <c r="J87" s="193" t="s">
        <v>149</v>
      </c>
      <c r="K87" s="153"/>
      <c r="L87" s="185"/>
      <c r="M87" s="186">
        <v>10</v>
      </c>
      <c r="N87" s="194" t="s">
        <v>183</v>
      </c>
    </row>
    <row r="88" spans="1:16" ht="111.5" thickBot="1" x14ac:dyDescent="0.5">
      <c r="C88" s="140">
        <v>4</v>
      </c>
      <c r="D88" s="406"/>
      <c r="E88" s="195" t="s">
        <v>85</v>
      </c>
      <c r="F88" s="196"/>
      <c r="G88" s="205">
        <v>0.54166666666666663</v>
      </c>
      <c r="H88" s="197">
        <v>2</v>
      </c>
      <c r="I88" s="196" t="s">
        <v>174</v>
      </c>
      <c r="J88" s="198" t="s">
        <v>176</v>
      </c>
      <c r="K88" s="195"/>
      <c r="L88" s="196"/>
      <c r="M88" s="197">
        <v>10</v>
      </c>
      <c r="N88" s="206" t="s">
        <v>184</v>
      </c>
    </row>
    <row r="89" spans="1:16" ht="94.5" customHeight="1" thickBot="1" x14ac:dyDescent="0.5">
      <c r="A89" s="92"/>
      <c r="B89" s="92"/>
      <c r="C89" s="140">
        <v>5</v>
      </c>
      <c r="D89" s="140"/>
      <c r="E89" s="149" t="s">
        <v>83</v>
      </c>
      <c r="F89" s="148"/>
      <c r="G89" s="202">
        <v>0.625</v>
      </c>
      <c r="H89" s="150">
        <v>0.75</v>
      </c>
      <c r="I89" s="148" t="s">
        <v>74</v>
      </c>
      <c r="J89" s="178" t="s">
        <v>167</v>
      </c>
      <c r="K89" s="149"/>
      <c r="L89" s="148"/>
      <c r="M89" s="150">
        <v>10</v>
      </c>
      <c r="N89" s="163" t="s">
        <v>181</v>
      </c>
    </row>
    <row r="90" spans="1:16" ht="111.5" thickBot="1" x14ac:dyDescent="0.5">
      <c r="A90" s="5"/>
      <c r="B90" s="5"/>
      <c r="C90" s="135">
        <v>6</v>
      </c>
      <c r="D90" s="152"/>
      <c r="E90" s="149" t="s">
        <v>166</v>
      </c>
      <c r="F90" s="148"/>
      <c r="G90" s="150"/>
      <c r="H90" s="150">
        <v>2</v>
      </c>
      <c r="I90" s="148" t="s">
        <v>175</v>
      </c>
      <c r="J90" s="178" t="s">
        <v>168</v>
      </c>
      <c r="K90" s="149"/>
      <c r="L90" s="148"/>
      <c r="M90" s="150" t="s">
        <v>169</v>
      </c>
      <c r="N90" s="163" t="s">
        <v>170</v>
      </c>
    </row>
    <row r="92" spans="1:16" ht="57" customHeight="1" x14ac:dyDescent="0.45">
      <c r="C92" s="181"/>
      <c r="D92" s="143"/>
      <c r="E92" s="143"/>
      <c r="F92" s="143"/>
      <c r="G92" s="183"/>
      <c r="H92" s="188"/>
      <c r="I92" s="143"/>
      <c r="J92" s="182"/>
      <c r="K92" s="143"/>
      <c r="L92" s="184"/>
      <c r="M92" s="184"/>
    </row>
    <row r="93" spans="1:16" ht="52" x14ac:dyDescent="0.6">
      <c r="A93" s="5"/>
      <c r="B93" s="5"/>
      <c r="D93" s="30" t="s">
        <v>73</v>
      </c>
    </row>
    <row r="94" spans="1:16" ht="16" thickBot="1" x14ac:dyDescent="0.4">
      <c r="A94" s="5"/>
      <c r="B94" s="5"/>
      <c r="C94" s="74"/>
      <c r="D94" s="70"/>
      <c r="E94" s="70"/>
      <c r="F94" s="70"/>
      <c r="G94" s="70"/>
      <c r="H94" s="70"/>
      <c r="I94" s="70"/>
      <c r="J94" s="75"/>
      <c r="K94" s="70"/>
      <c r="L94" s="75"/>
      <c r="M94" s="18"/>
    </row>
    <row r="95" spans="1:16" ht="31.5" thickBot="1" x14ac:dyDescent="0.4">
      <c r="C95" s="25"/>
      <c r="D95" s="21" t="s">
        <v>25</v>
      </c>
      <c r="E95" s="22" t="s">
        <v>27</v>
      </c>
      <c r="F95" s="22"/>
      <c r="G95" s="22"/>
      <c r="H95" s="22" t="s">
        <v>93</v>
      </c>
      <c r="I95" s="69"/>
      <c r="J95" s="23"/>
      <c r="K95" s="22"/>
      <c r="L95" s="24"/>
      <c r="M95" s="15"/>
    </row>
    <row r="96" spans="1:16" ht="47" thickBot="1" x14ac:dyDescent="0.4">
      <c r="C96" s="68"/>
      <c r="D96" s="42" t="s">
        <v>32</v>
      </c>
      <c r="E96" s="76" t="s">
        <v>33</v>
      </c>
      <c r="F96" s="43"/>
      <c r="G96" s="43"/>
      <c r="H96" s="43" t="s">
        <v>24</v>
      </c>
      <c r="I96" s="81"/>
      <c r="J96" s="46">
        <v>4</v>
      </c>
      <c r="K96" s="43" t="s">
        <v>23</v>
      </c>
      <c r="L96" s="47"/>
      <c r="M96" s="18"/>
    </row>
    <row r="97" spans="1:13" ht="31.5" thickBot="1" x14ac:dyDescent="0.4">
      <c r="C97" s="68"/>
      <c r="D97" s="42" t="s">
        <v>64</v>
      </c>
      <c r="E97" s="43"/>
      <c r="F97" s="43"/>
      <c r="G97" s="43"/>
      <c r="H97" s="43" t="s">
        <v>65</v>
      </c>
      <c r="I97" s="81"/>
      <c r="J97" s="46"/>
      <c r="K97" s="43"/>
      <c r="L97" s="47"/>
      <c r="M97" s="18"/>
    </row>
    <row r="98" spans="1:13" ht="108.5" x14ac:dyDescent="0.35">
      <c r="C98" s="27"/>
      <c r="D98" s="73" t="s">
        <v>78</v>
      </c>
      <c r="E98" s="17" t="s">
        <v>79</v>
      </c>
      <c r="F98" s="17" t="s">
        <v>80</v>
      </c>
      <c r="G98" s="17" t="s">
        <v>81</v>
      </c>
      <c r="H98" s="17" t="s">
        <v>82</v>
      </c>
      <c r="I98" s="20"/>
      <c r="J98" s="18" t="s">
        <v>75</v>
      </c>
      <c r="K98" s="17"/>
      <c r="L98" s="19"/>
      <c r="M98" s="64" t="s">
        <v>68</v>
      </c>
    </row>
    <row r="99" spans="1:13" ht="16" thickBot="1" x14ac:dyDescent="0.4">
      <c r="C99" s="25"/>
      <c r="D99" s="21"/>
      <c r="E99" s="22"/>
      <c r="F99" s="22"/>
      <c r="G99" s="22"/>
      <c r="H99" s="22"/>
      <c r="I99" s="22"/>
      <c r="J99" s="23"/>
      <c r="K99" s="22"/>
      <c r="L99" s="24"/>
    </row>
    <row r="100" spans="1:13" ht="56" thickBot="1" x14ac:dyDescent="0.5">
      <c r="C100" s="173"/>
      <c r="D100" s="141" t="s">
        <v>132</v>
      </c>
      <c r="E100" s="137" t="s">
        <v>150</v>
      </c>
      <c r="F100" s="136"/>
      <c r="G100" s="138">
        <v>2</v>
      </c>
      <c r="H100" s="137" t="s">
        <v>148</v>
      </c>
      <c r="I100" s="177" t="s">
        <v>153</v>
      </c>
      <c r="J100" s="136"/>
      <c r="K100" s="137"/>
      <c r="L100" s="138"/>
      <c r="M100" s="138"/>
    </row>
    <row r="101" spans="1:13" ht="19" thickBot="1" x14ac:dyDescent="0.5">
      <c r="C101" s="152"/>
      <c r="D101" s="149" t="s">
        <v>166</v>
      </c>
      <c r="E101" s="148"/>
      <c r="F101" s="149"/>
      <c r="G101" s="150">
        <v>2</v>
      </c>
      <c r="H101" s="148"/>
      <c r="I101" s="178"/>
      <c r="J101" s="149"/>
      <c r="K101" s="148"/>
      <c r="L101" s="150"/>
      <c r="M101" s="163"/>
    </row>
    <row r="102" spans="1:13" ht="93" thickBot="1" x14ac:dyDescent="0.5">
      <c r="C102" s="169"/>
      <c r="D102" s="170" t="s">
        <v>32</v>
      </c>
      <c r="E102" s="170" t="s">
        <v>33</v>
      </c>
      <c r="F102" s="170"/>
      <c r="G102" s="180">
        <v>4</v>
      </c>
      <c r="H102" s="68"/>
      <c r="I102" s="179" t="s">
        <v>24</v>
      </c>
      <c r="J102" s="132"/>
      <c r="K102" s="179"/>
      <c r="L102" s="171"/>
      <c r="M102" s="172"/>
    </row>
    <row r="103" spans="1:13" ht="111.5" thickBot="1" x14ac:dyDescent="0.5">
      <c r="C103" s="169"/>
      <c r="D103" s="170" t="s">
        <v>177</v>
      </c>
      <c r="E103" s="170"/>
      <c r="F103" s="170"/>
      <c r="G103" s="180">
        <v>2</v>
      </c>
      <c r="H103" s="68"/>
      <c r="I103" s="179" t="s">
        <v>178</v>
      </c>
      <c r="J103" s="132"/>
      <c r="K103" s="179"/>
      <c r="L103" s="171"/>
      <c r="M103" s="172"/>
    </row>
    <row r="104" spans="1:13" ht="98.25" customHeight="1" thickBot="1" x14ac:dyDescent="0.5">
      <c r="A104" s="5"/>
      <c r="B104" s="5"/>
      <c r="C104" s="135"/>
      <c r="D104" s="149" t="s">
        <v>166</v>
      </c>
      <c r="E104" s="148"/>
      <c r="F104" s="150"/>
      <c r="G104" s="150">
        <v>2</v>
      </c>
      <c r="H104" s="148" t="s">
        <v>175</v>
      </c>
      <c r="I104" s="178" t="s">
        <v>168</v>
      </c>
      <c r="J104" s="149"/>
      <c r="K104" s="148"/>
      <c r="L104" s="150" t="s">
        <v>169</v>
      </c>
      <c r="M104" s="163" t="s">
        <v>170</v>
      </c>
    </row>
    <row r="105" spans="1:13" ht="46.5" x14ac:dyDescent="0.35">
      <c r="D105" s="7" t="s">
        <v>185</v>
      </c>
      <c r="E105" s="7" t="s">
        <v>186</v>
      </c>
    </row>
    <row r="111" spans="1:13" x14ac:dyDescent="0.35">
      <c r="D111" s="210" t="s">
        <v>189</v>
      </c>
      <c r="F111" s="7" t="s">
        <v>66</v>
      </c>
    </row>
    <row r="112" spans="1:13" x14ac:dyDescent="0.35">
      <c r="D112"/>
    </row>
    <row r="113" spans="4:9" x14ac:dyDescent="0.35">
      <c r="D113" s="210" t="s">
        <v>190</v>
      </c>
    </row>
    <row r="114" spans="4:9" x14ac:dyDescent="0.35">
      <c r="D114"/>
    </row>
    <row r="115" spans="4:9" x14ac:dyDescent="0.35">
      <c r="D115" s="210" t="s">
        <v>191</v>
      </c>
    </row>
    <row r="116" spans="4:9" x14ac:dyDescent="0.35">
      <c r="D116"/>
    </row>
    <row r="117" spans="4:9" x14ac:dyDescent="0.35">
      <c r="D117" s="210" t="s">
        <v>192</v>
      </c>
    </row>
    <row r="118" spans="4:9" x14ac:dyDescent="0.35">
      <c r="D118"/>
    </row>
    <row r="119" spans="4:9" x14ac:dyDescent="0.35">
      <c r="D119" s="210" t="s">
        <v>193</v>
      </c>
    </row>
    <row r="120" spans="4:9" x14ac:dyDescent="0.35">
      <c r="D120"/>
    </row>
    <row r="121" spans="4:9" x14ac:dyDescent="0.35">
      <c r="D121" s="210" t="s">
        <v>194</v>
      </c>
    </row>
    <row r="122" spans="4:9" x14ac:dyDescent="0.35">
      <c r="D122"/>
    </row>
    <row r="123" spans="4:9" x14ac:dyDescent="0.35">
      <c r="D123" s="7" t="s">
        <v>195</v>
      </c>
      <c r="G123" s="7" t="s">
        <v>188</v>
      </c>
      <c r="I123" s="7" t="s">
        <v>187</v>
      </c>
    </row>
    <row r="126" spans="4:9" x14ac:dyDescent="0.35">
      <c r="D126" s="2" t="s">
        <v>196</v>
      </c>
    </row>
  </sheetData>
  <mergeCells count="2">
    <mergeCell ref="E83:N83"/>
    <mergeCell ref="D87:D88"/>
  </mergeCells>
  <pageMargins left="0.7" right="0.7" top="0.75" bottom="0.75" header="0.3" footer="0.3"/>
  <pageSetup scale="53" fitToHeight="0" orientation="landscape" r:id="rId1"/>
  <rowBreaks count="3" manualBreakCount="3">
    <brk id="10" max="12" man="1"/>
    <brk id="32" max="16383" man="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20190123</vt:lpstr>
      <vt:lpstr>20190220 </vt:lpstr>
      <vt:lpstr>20190320</vt:lpstr>
      <vt:lpstr>20190424</vt:lpstr>
      <vt:lpstr>20190531</vt:lpstr>
      <vt:lpstr>20190626</vt:lpstr>
      <vt:lpstr>Summary</vt:lpstr>
      <vt:lpstr>2019-All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Cheng-Yang Tan</dc:creator>
  <cp:lastModifiedBy>Chandrashekhara M. Bhat x4821 08252N</cp:lastModifiedBy>
  <cp:lastPrinted>2019-04-17T18:32:21Z</cp:lastPrinted>
  <dcterms:created xsi:type="dcterms:W3CDTF">2018-08-24T12:23:47Z</dcterms:created>
  <dcterms:modified xsi:type="dcterms:W3CDTF">2019-10-22T16:22:15Z</dcterms:modified>
</cp:coreProperties>
</file>